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3z/Downloads/"/>
    </mc:Choice>
  </mc:AlternateContent>
  <xr:revisionPtr revIDLastSave="0" documentId="13_ncr:1_{E848001D-4C10-9044-AC18-7E88EF08A4F8}" xr6:coauthVersionLast="46" xr6:coauthVersionMax="46" xr10:uidLastSave="{00000000-0000-0000-0000-000000000000}"/>
  <bookViews>
    <workbookView xWindow="0" yWindow="0" windowWidth="25600" windowHeight="16000" tabRatio="981" activeTab="1" xr2:uid="{00000000-000D-0000-FFFF-FFFF00000000}"/>
  </bookViews>
  <sheets>
    <sheet name="اسم الجمعية" sheetId="33" r:id="rId1"/>
    <sheet name="(1-أ) بيانات المكاتب" sheetId="2" r:id="rId2"/>
    <sheet name="(2-أ) بيانات اللجان الدائمة" sheetId="3" r:id="rId3"/>
    <sheet name="(2-ب) بيانات الجمعية العمومية" sheetId="4" r:id="rId4"/>
    <sheet name="(2-ج) بيانات أعضاء مجلس الإدارة" sheetId="5" r:id="rId5"/>
    <sheet name="(2-د) بيانات محاسبي الجمعية" sheetId="6" r:id="rId6"/>
    <sheet name="(2-هـ) بيانات باحثي الجمعية" sheetId="7" r:id="rId7"/>
    <sheet name="(2-وـ) بيانات العاملين بالجمعية" sheetId="8" r:id="rId8"/>
    <sheet name="(3-أ)استثناء اجتماع العمومية" sheetId="9" r:id="rId9"/>
    <sheet name="(3-ب) العمومية غير العادية" sheetId="10" r:id="rId10"/>
    <sheet name="(3-ج) اجتماعات اللجان الدائمة" sheetId="11" r:id="rId11"/>
    <sheet name="(3-د) اجتماعات مجلس الإدارة" sheetId="12" r:id="rId12"/>
    <sheet name="(3-هـ) استثناءات مجلس الإدارة" sheetId="13" r:id="rId13"/>
    <sheet name="(3-وـ)تفويض اختصاصات المجلس" sheetId="14" r:id="rId14"/>
    <sheet name="(3-ز) التحول في الأصول" sheetId="15" r:id="rId15"/>
    <sheet name="(3-ح) التحول في الأصول" sheetId="17" r:id="rId16"/>
    <sheet name="(3-ط) السجلات الإدارية" sheetId="18" r:id="rId17"/>
    <sheet name="(3-ي) السجلات المالية" sheetId="19" r:id="rId18"/>
    <sheet name="(3-ك) المخولون بالسحب" sheetId="20" r:id="rId19"/>
    <sheet name="(3-ل) العلاقات داخل الجمعية" sheetId="21" r:id="rId20"/>
    <sheet name="(3-م) العلاقات مع الداعمين" sheetId="22" r:id="rId21"/>
    <sheet name="(3-ن) الجهات المتعاقد معها " sheetId="23" r:id="rId22"/>
    <sheet name="(3-ص)  مبالغ أعضاء المجلس " sheetId="24" r:id="rId23"/>
    <sheet name="التبرعات والإيرادات (4-أ)" sheetId="31" r:id="rId24"/>
    <sheet name="المصروفات (٤-ب)" sheetId="32" r:id="rId25"/>
    <sheet name="(5-أ) توصيف البرامج" sheetId="28" r:id="rId26"/>
    <sheet name="(5-ب) بيانات البرامج" sheetId="29" r:id="rId27"/>
    <sheet name="(5-ج) بيانات المساعدات" sheetId="30" r:id="rId28"/>
  </sheets>
  <definedNames>
    <definedName name="_xlnm.Print_Area" localSheetId="3">'(2-ب) بيانات الجمعية العمومية'!$A$1:$F$35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32" l="1"/>
  <c r="C7" i="32"/>
  <c r="C31" i="32" s="1"/>
  <c r="C8" i="32"/>
  <c r="C9" i="32"/>
  <c r="C10" i="32"/>
  <c r="C12" i="32"/>
  <c r="C13" i="32"/>
  <c r="C5" i="32"/>
  <c r="C6" i="32"/>
  <c r="C14" i="32"/>
  <c r="C15" i="32"/>
  <c r="C16" i="32"/>
  <c r="C17" i="32"/>
  <c r="C18" i="32"/>
  <c r="C19" i="32"/>
  <c r="C21" i="32"/>
  <c r="C22" i="32"/>
  <c r="C23" i="32"/>
  <c r="C24" i="32"/>
  <c r="C25" i="32"/>
  <c r="C26" i="32"/>
  <c r="C27" i="32"/>
  <c r="C28" i="32"/>
  <c r="C29" i="32"/>
  <c r="C30" i="32"/>
  <c r="C38" i="31"/>
  <c r="C44" i="31"/>
  <c r="C29" i="31"/>
  <c r="C24" i="31"/>
  <c r="C20" i="31"/>
  <c r="C16" i="31"/>
  <c r="C10" i="31"/>
  <c r="C45" i="31"/>
</calcChain>
</file>

<file path=xl/sharedStrings.xml><?xml version="1.0" encoding="utf-8"?>
<sst xmlns="http://schemas.openxmlformats.org/spreadsheetml/2006/main" count="1082" uniqueCount="509">
  <si>
    <t>نوع البرنامج أو النشاط أو الخدمة</t>
  </si>
  <si>
    <t>عدد المستفيدين</t>
  </si>
  <si>
    <t>إجمالي عدد المستفيدين</t>
  </si>
  <si>
    <t>الإيرادات</t>
  </si>
  <si>
    <t>المصروفات</t>
  </si>
  <si>
    <t>سعوديون</t>
  </si>
  <si>
    <t>غير سعوديون</t>
  </si>
  <si>
    <t>معفى</t>
  </si>
  <si>
    <t>برسوم مخفضة</t>
  </si>
  <si>
    <t>برسوم</t>
  </si>
  <si>
    <t>مساعدات أيتام</t>
  </si>
  <si>
    <t>مساعدات أرامل</t>
  </si>
  <si>
    <t>مساعدات مطلقات</t>
  </si>
  <si>
    <t>مساعدات ظروف خاصة</t>
  </si>
  <si>
    <t>مساعدات عينية</t>
  </si>
  <si>
    <t>المجموع</t>
  </si>
  <si>
    <t>اسم المكتب</t>
  </si>
  <si>
    <t>الموقع الجغرافي</t>
  </si>
  <si>
    <t>الإحداثيات</t>
  </si>
  <si>
    <t>بيانات التواصل (الهاتف/الجوال)</t>
  </si>
  <si>
    <t>اسم مسؤول المكتب</t>
  </si>
  <si>
    <t>Column1</t>
  </si>
  <si>
    <t>Column2</t>
  </si>
  <si>
    <t>Column3</t>
  </si>
  <si>
    <t>Column4</t>
  </si>
  <si>
    <t>Column5</t>
  </si>
  <si>
    <t>أســـــــم الـلـجـنـــة</t>
  </si>
  <si>
    <t>عدد أعضائها</t>
  </si>
  <si>
    <t>اختصاصها</t>
  </si>
  <si>
    <t>عدد اجتماعاتها</t>
  </si>
  <si>
    <t>كيفية تشغيلها</t>
  </si>
  <si>
    <t>اسم العضو</t>
  </si>
  <si>
    <t>السبب</t>
  </si>
  <si>
    <t>ملاحظات</t>
  </si>
  <si>
    <t>رقم الاجتماع</t>
  </si>
  <si>
    <t>تاريخه</t>
  </si>
  <si>
    <t>عدد الحاضرين</t>
  </si>
  <si>
    <t>سبب الاجتماع</t>
  </si>
  <si>
    <t>الجهة الطالبة 
(   )الوزارة، 
(   ) مجلس الإدارة، 25
(   ) 25٪ من الجمعية العمومية</t>
  </si>
  <si>
    <t>تم إرفاق المحضر
(نعم/لا)</t>
  </si>
  <si>
    <t>اللجنة</t>
  </si>
  <si>
    <t>أهم القرارات</t>
  </si>
  <si>
    <t>لجنة أ</t>
  </si>
  <si>
    <t>اجتماع 1</t>
  </si>
  <si>
    <t>اجتماع 2</t>
  </si>
  <si>
    <t>اجتماع 3</t>
  </si>
  <si>
    <t>لجنة ب</t>
  </si>
  <si>
    <t>اجتماع2</t>
  </si>
  <si>
    <t>يرجى الاسترشاد بمثال التعبئة المذكور بالأسفل لترتيب إدخال بيانات اجتماعات اللجان</t>
  </si>
  <si>
    <t>رقم الهوية</t>
  </si>
  <si>
    <t>المهنة</t>
  </si>
  <si>
    <t>تاريخ الالتحاق</t>
  </si>
  <si>
    <r>
      <t>رقم</t>
    </r>
    <r>
      <rPr>
        <sz val="13"/>
        <color rgb="FF000000"/>
        <rFont val="Sakkal Majalla"/>
      </rPr>
      <t xml:space="preserve"> </t>
    </r>
    <r>
      <rPr>
        <b/>
        <sz val="13"/>
        <color rgb="FF000000"/>
        <rFont val="Sakkal Majalla"/>
      </rPr>
      <t>الجوال</t>
    </r>
  </si>
  <si>
    <t>Column6</t>
  </si>
  <si>
    <t>الاسم</t>
  </si>
  <si>
    <t>الوظيفة بالمجلس</t>
  </si>
  <si>
    <t>المؤهل</t>
  </si>
  <si>
    <t>مدة الخدمة بالمجلس</t>
  </si>
  <si>
    <t>المكافأة إن وجدت</t>
  </si>
  <si>
    <t>البريد الالكتروني</t>
  </si>
  <si>
    <t>رقم الهاتف</t>
  </si>
  <si>
    <t>رقم الجوال</t>
  </si>
  <si>
    <t>العنوان</t>
  </si>
  <si>
    <t>هل العضو مقيم في منطقة المقر الرئيس
(نعم/لا)</t>
  </si>
  <si>
    <t>طريقة الالتحاق
(انتخاب/تعيين من الوزارة)</t>
  </si>
  <si>
    <t>في حالة كون الالتحاق بالتعيين من الوزارة يرجى بيان السبب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</si>
  <si>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</si>
  <si>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</si>
  <si>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</si>
  <si>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</si>
  <si>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</si>
  <si>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</si>
  <si>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</si>
  <si>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</si>
  <si>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</si>
  <si>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</si>
  <si>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الجنسية</t>
  </si>
  <si>
    <t xml:space="preserve">وساعات العمل الأسبوعية هي </t>
  </si>
  <si>
    <t>الراتب الشهري</t>
  </si>
  <si>
    <t>الجهة التي تتحمل الراتب</t>
  </si>
  <si>
    <t xml:space="preserve">نسبة مساهمة الوزارة في الراتب إن وجدت </t>
  </si>
  <si>
    <t xml:space="preserve">إجمالي سنوات الخبرة في مجال المحاسبة </t>
  </si>
  <si>
    <t>الدوام  
(كلي/جزئي)</t>
  </si>
  <si>
    <t>مدة سنوات خدمته بالجمعية</t>
  </si>
  <si>
    <t>مسجل بالتأمينات
(نعم/لا)</t>
  </si>
  <si>
    <t>هل هناك موافقة من الوزارة على تعيين المحاسب
(نعم/لا)</t>
  </si>
  <si>
    <t xml:space="preserve">إجمالي سنوات الخبرة في مجال البحث الاجتماعي </t>
  </si>
  <si>
    <t>نوع العمل</t>
  </si>
  <si>
    <t>العضو  مستقل (نعم/لا/لا يمكن التحقق)
راجع تفسير الاستقلالية في الدليل الاسترشادي لتعبئة النموذج الوطني</t>
  </si>
  <si>
    <t>المؤهل في مجال المحاسبة</t>
  </si>
  <si>
    <t>ساعات العمل الأسبوعية</t>
  </si>
  <si>
    <t>أهم القرارات إن وجدت</t>
  </si>
  <si>
    <t>تم تنفيذها (نعم/لا)</t>
  </si>
  <si>
    <t>سبب عدم التنفيذ</t>
  </si>
  <si>
    <t>نوع الاستثناء
حضور/نقاش/تصويت</t>
  </si>
  <si>
    <t>موضوع القرار/الاجتماع الذي حصل فيه الاستثناء</t>
  </si>
  <si>
    <r>
      <t>الاختصاص</t>
    </r>
    <r>
      <rPr>
        <b/>
        <u/>
        <sz val="13"/>
        <color rgb="FF008080"/>
        <rFont val="Sakkal Majalla"/>
      </rPr>
      <t xml:space="preserve"> </t>
    </r>
  </si>
  <si>
    <t>المهام المفوضة فيه</t>
  </si>
  <si>
    <t>الجهة المفوضة</t>
  </si>
  <si>
    <t>سبب التفويض</t>
  </si>
  <si>
    <t>تاريخ التحول</t>
  </si>
  <si>
    <t>المبلغ المحول أو قيمته</t>
  </si>
  <si>
    <t>سبب التحول</t>
  </si>
  <si>
    <t>الاجراء المتخذ</t>
  </si>
  <si>
    <t xml:space="preserve">الانتظام في دفع الاشتراكات
(منتظم/غير منتظم/ لا يوجد سجل اشتراكات محدث)
</t>
  </si>
  <si>
    <t xml:space="preserve">نوع التحول
(     ) صرف أموال أو استخدامها في غير ما خصصه المتبرع
(     ) استخدام الأموال في تقديم قروض للموظفين
(     ) صرف أموال أو استخدامها  في مجال غير مصرح
(     ) اختلاس
</t>
  </si>
  <si>
    <t>المبلغ المصروف نقدا</t>
  </si>
  <si>
    <t>مجال الصرف</t>
  </si>
  <si>
    <t>الجهة المستفيدة</t>
  </si>
  <si>
    <t>هل تستخدمه الجمعية (نعم/لا)</t>
  </si>
  <si>
    <t>سجل العضوية</t>
  </si>
  <si>
    <t>سجل الاشتراكات</t>
  </si>
  <si>
    <t>سجل اجتماعات مجلس الإدارة</t>
  </si>
  <si>
    <t>سجل اجتماعات الجمعية العمومية</t>
  </si>
  <si>
    <t>سجلات أخرى</t>
  </si>
  <si>
    <t>سجل النشاطات</t>
  </si>
  <si>
    <t>دفتر يومية عامة</t>
  </si>
  <si>
    <t>سجل الأصول الثابتة</t>
  </si>
  <si>
    <t>سجل التبرعات العينية</t>
  </si>
  <si>
    <t>سجل التبرعات النقديـة</t>
  </si>
  <si>
    <t>سجل المستودعات</t>
  </si>
  <si>
    <t>دفتر الأستاذ العام</t>
  </si>
  <si>
    <t>دفــتر الصندوق</t>
  </si>
  <si>
    <t>دفـتر حركــة البنك</t>
  </si>
  <si>
    <t>سـجــل العهدة</t>
  </si>
  <si>
    <t>يتم التحديث بطريقة منتظمة (نعم/لا)</t>
  </si>
  <si>
    <t>سجل اجتماعات اللجان</t>
  </si>
  <si>
    <t>سجل المستفيدين</t>
  </si>
  <si>
    <t xml:space="preserve">السجل </t>
  </si>
  <si>
    <t>المنصب بمجلس الادارة</t>
  </si>
  <si>
    <t>اسم الموظف</t>
  </si>
  <si>
    <t>منصبه</t>
  </si>
  <si>
    <t>اسم الموظف ذي الصلة</t>
  </si>
  <si>
    <t>نوع العلاقة
(تجارية/عائلية)</t>
  </si>
  <si>
    <t>تفصيل العلاقة</t>
  </si>
  <si>
    <t>المسمى الوظيفي للطرف الثاني</t>
  </si>
  <si>
    <t>تاريخ بداية الصفقة</t>
  </si>
  <si>
    <t>تاريخ انتهاء الصفقة</t>
  </si>
  <si>
    <t>قيمة الصفقة</t>
  </si>
  <si>
    <t>اسم الجهة الداعمة التي يرتبط بها الطرف الثاني</t>
  </si>
  <si>
    <t>اسم الطرف الثاني ذي العلاقة</t>
  </si>
  <si>
    <r>
      <t>اسم عضو المجلس</t>
    </r>
    <r>
      <rPr>
        <b/>
        <u/>
        <sz val="13"/>
        <color rgb="FF008080"/>
        <rFont val="Sakkal Majalla"/>
      </rPr>
      <t xml:space="preserve"> </t>
    </r>
  </si>
  <si>
    <t>الجهة</t>
  </si>
  <si>
    <t>وصف الخدمة</t>
  </si>
  <si>
    <t>قيمة المبلغ</t>
  </si>
  <si>
    <t>التاريخ</t>
  </si>
  <si>
    <t>قيمة المبالغ المتلقاة</t>
  </si>
  <si>
    <t>سببها</t>
  </si>
  <si>
    <t xml:space="preserve">وصف للبرامج والخدمات والنشاطات </t>
  </si>
  <si>
    <t>رمز النشاط</t>
  </si>
  <si>
    <t>حضانة إيوائية</t>
  </si>
  <si>
    <t>روضة أطفال</t>
  </si>
  <si>
    <t>مركز رعاية نهارية</t>
  </si>
  <si>
    <t>نادي أطفال</t>
  </si>
  <si>
    <t>تعليم التفصيل والخياطة</t>
  </si>
  <si>
    <t>تعليم النسخ على الآلة الكاتبة</t>
  </si>
  <si>
    <t xml:space="preserve">إستعمال الحاسب الآلي </t>
  </si>
  <si>
    <t xml:space="preserve">منسق الكلمات </t>
  </si>
  <si>
    <t xml:space="preserve">تعليم اللغات </t>
  </si>
  <si>
    <t xml:space="preserve">مشاغل خياطة </t>
  </si>
  <si>
    <t xml:space="preserve">تحفيظ القران الكريم </t>
  </si>
  <si>
    <t xml:space="preserve">مكتبات عامة </t>
  </si>
  <si>
    <t>محاضرات وندوات</t>
  </si>
  <si>
    <t>مدارس</t>
  </si>
  <si>
    <t>دروس تقوية للطلبة</t>
  </si>
  <si>
    <t>عيادات طيبة ومستو صفات</t>
  </si>
  <si>
    <t>علاج طبيعي</t>
  </si>
  <si>
    <t>خدمات نزلاء المستشفيات</t>
  </si>
  <si>
    <t>سيارات إسعاف</t>
  </si>
  <si>
    <t>مراكز إيوائية لرعاية المعاقين</t>
  </si>
  <si>
    <t>مراكز إيوائية لرعاية المسنين</t>
  </si>
  <si>
    <t>مراكز تعليم خاصة للمعاقين</t>
  </si>
  <si>
    <t xml:space="preserve">مشاغل خياطة للمعاقات </t>
  </si>
  <si>
    <t>مركز خدمة للمعاقين</t>
  </si>
  <si>
    <t>*  مساعدات متنوعة</t>
  </si>
  <si>
    <t>مشروع كافل اليتيم</t>
  </si>
  <si>
    <t>خدمة الأربطة وسكانها</t>
  </si>
  <si>
    <t xml:space="preserve"> جمع وتوزيع فائض الولائم</t>
  </si>
  <si>
    <t>دور الضيافة</t>
  </si>
  <si>
    <t>دورات تدريبية متنوعة</t>
  </si>
  <si>
    <t>إعداد مربيات أطفال</t>
  </si>
  <si>
    <t>معارض وأسواق وأطباق خيرية</t>
  </si>
  <si>
    <t>حفلات متنوعة</t>
  </si>
  <si>
    <t>مرافق وخدمات عامة</t>
  </si>
  <si>
    <t>إسكان وتحسين مساكن</t>
  </si>
  <si>
    <t xml:space="preserve">مراكز الشباب </t>
  </si>
  <si>
    <t>نقل الطلبة</t>
  </si>
  <si>
    <t>حج خيري / عمرة</t>
  </si>
  <si>
    <t>وجبة إفطار / وليمة عيد</t>
  </si>
  <si>
    <t>صيدليات</t>
  </si>
  <si>
    <t xml:space="preserve">عمليات القلب المفتوح </t>
  </si>
  <si>
    <t xml:space="preserve">مكافحة التدخين </t>
  </si>
  <si>
    <t xml:space="preserve">الرعاية الصحية </t>
  </si>
  <si>
    <t>المقصف</t>
  </si>
  <si>
    <t>الرائدة الريفية</t>
  </si>
  <si>
    <t>تأمين مياه للأسر</t>
  </si>
  <si>
    <t>كفالة أسر</t>
  </si>
  <si>
    <t>إكرام ميت</t>
  </si>
  <si>
    <t xml:space="preserve">كفالة معاق </t>
  </si>
  <si>
    <t>لجنة التنسيق بين الجمعيات</t>
  </si>
  <si>
    <t>أخـــرى</t>
  </si>
  <si>
    <t xml:space="preserve">إجمالي التبرعات والإيرادات والمنح </t>
  </si>
  <si>
    <t xml:space="preserve">إيرادات أو تبرعات أخرى ( يتم تفصيلها </t>
  </si>
  <si>
    <t>إيرادات أخرى  ( يتم تفصيلها )</t>
  </si>
  <si>
    <t xml:space="preserve">رسوم البرامج </t>
  </si>
  <si>
    <t xml:space="preserve">ارباح بيع أصول ثابتة </t>
  </si>
  <si>
    <t xml:space="preserve">ارباح استثمار </t>
  </si>
  <si>
    <t xml:space="preserve">ايرادات عقارية </t>
  </si>
  <si>
    <t xml:space="preserve">مبيعات السلع والخدمات </t>
  </si>
  <si>
    <t xml:space="preserve">اشتراكات الأعضاء </t>
  </si>
  <si>
    <t>أخرى ( يتم تفصيلها )</t>
  </si>
  <si>
    <t xml:space="preserve">ايرادات وريع أوقاف </t>
  </si>
  <si>
    <t xml:space="preserve">تبرعات لبناء أوشراء أوقاف </t>
  </si>
  <si>
    <t xml:space="preserve">تبرعات وايرادات الأوقاف </t>
  </si>
  <si>
    <t xml:space="preserve">زكاة عينية </t>
  </si>
  <si>
    <t xml:space="preserve">زكاة نقدية </t>
  </si>
  <si>
    <t xml:space="preserve">الزكاة </t>
  </si>
  <si>
    <t xml:space="preserve">منح حكومية عينية </t>
  </si>
  <si>
    <t xml:space="preserve">منح حكومية نقدية </t>
  </si>
  <si>
    <t xml:space="preserve">إعانات ومنح حكومية </t>
  </si>
  <si>
    <t xml:space="preserve">أخرى </t>
  </si>
  <si>
    <t xml:space="preserve">شركات وجهات </t>
  </si>
  <si>
    <t xml:space="preserve">مؤسسات مانحة </t>
  </si>
  <si>
    <t xml:space="preserve">افراد </t>
  </si>
  <si>
    <t xml:space="preserve">التبرعات العينية </t>
  </si>
  <si>
    <t xml:space="preserve">التبرعات النقدية </t>
  </si>
  <si>
    <t xml:space="preserve">ملاحظات </t>
  </si>
  <si>
    <t xml:space="preserve">المبلغ </t>
  </si>
  <si>
    <t xml:space="preserve">البيان </t>
  </si>
  <si>
    <t xml:space="preserve">التبرعات والايرادات والمنح </t>
  </si>
  <si>
    <t xml:space="preserve">إجمالي المصروفات </t>
  </si>
  <si>
    <t xml:space="preserve">مصاريف برامج وانشطة أخرى ( يتم تفصيلها </t>
  </si>
  <si>
    <t xml:space="preserve">مصاريف الأوقاف </t>
  </si>
  <si>
    <t xml:space="preserve">مصاريف التبرعات والهبات غير المقيدة </t>
  </si>
  <si>
    <t xml:space="preserve">مصاريف التبرعات والهبات المقيدة </t>
  </si>
  <si>
    <t xml:space="preserve">مصاريف الزكاة </t>
  </si>
  <si>
    <t xml:space="preserve">مصاريف البرامج والأنشطة العامة </t>
  </si>
  <si>
    <t xml:space="preserve">مصاريف الأنشطة </t>
  </si>
  <si>
    <t xml:space="preserve">مصاريف أخرى ( يتم تفصيلها ) </t>
  </si>
  <si>
    <t xml:space="preserve">ضيافة </t>
  </si>
  <si>
    <t xml:space="preserve">الدعاية والاعلان </t>
  </si>
  <si>
    <t xml:space="preserve">الملتقيات والمؤتمرات </t>
  </si>
  <si>
    <t xml:space="preserve">تكاليف الاستشارات </t>
  </si>
  <si>
    <t xml:space="preserve">الهاتف والبريد </t>
  </si>
  <si>
    <t xml:space="preserve">الكهرباء والمياة </t>
  </si>
  <si>
    <t xml:space="preserve">الصيانة والاصلاحات </t>
  </si>
  <si>
    <t xml:space="preserve">الإيجارات </t>
  </si>
  <si>
    <t xml:space="preserve">تكاليف السفر </t>
  </si>
  <si>
    <t>المكافات والحوافز</t>
  </si>
  <si>
    <t xml:space="preserve">الرواتب والبدلات </t>
  </si>
  <si>
    <t xml:space="preserve">المصاريف التشغيلية </t>
  </si>
  <si>
    <t xml:space="preserve">مصاريف البرامج والأنشطة </t>
  </si>
  <si>
    <t xml:space="preserve">مصاريف التشغيل المحملة على البرامج والانشطة </t>
  </si>
  <si>
    <t xml:space="preserve">مصاريف جمع الأموال </t>
  </si>
  <si>
    <t xml:space="preserve">مصاريف مجلس الإدارة ( الحوكمة ) </t>
  </si>
  <si>
    <t xml:space="preserve">مصاريف الإدارة </t>
  </si>
  <si>
    <t xml:space="preserve">توزيع المصروفات </t>
  </si>
  <si>
    <t xml:space="preserve">إجمالي المصروف </t>
  </si>
  <si>
    <t>مجموع التبرعات النقدية</t>
  </si>
  <si>
    <t>مجموع التبرعات العينية</t>
  </si>
  <si>
    <t>مجموع الإعانات والمنح الحكومية</t>
  </si>
  <si>
    <t>مجموع الزكاة</t>
  </si>
  <si>
    <t>مجموع تبرعات وإيرادات الأوقاف</t>
  </si>
  <si>
    <t>ايرادات متنوعة</t>
  </si>
  <si>
    <t>مجموع الإيرادات المتنوعة</t>
  </si>
  <si>
    <t>معفي</t>
  </si>
  <si>
    <t>عدد المستفيدين السعوديون</t>
  </si>
  <si>
    <t>عدد المستفيدين غير سعوديين</t>
  </si>
  <si>
    <t>أخرى</t>
  </si>
  <si>
    <t>نوع المساعدات</t>
  </si>
  <si>
    <t>اجمالي مبلغ المساعدات</t>
  </si>
  <si>
    <t>5 سنوات</t>
  </si>
  <si>
    <t>نعم</t>
  </si>
  <si>
    <t>انتخاب</t>
  </si>
  <si>
    <t>بكالريوس</t>
  </si>
  <si>
    <t xml:space="preserve">تركي بن عايض التركي </t>
  </si>
  <si>
    <t>سعودي</t>
  </si>
  <si>
    <t>المدير</t>
  </si>
  <si>
    <t>جزئي</t>
  </si>
  <si>
    <t>الجمعية</t>
  </si>
  <si>
    <t>سنتين</t>
  </si>
  <si>
    <t>لا</t>
  </si>
  <si>
    <t>فرحان بن محمد الخترش</t>
  </si>
  <si>
    <t>سنة</t>
  </si>
  <si>
    <t>ابراهيم بن عبدالله البريك</t>
  </si>
  <si>
    <t>محمد بن عبدالله بوجليع</t>
  </si>
  <si>
    <t>ابراهيم بن محمد البوجابر</t>
  </si>
  <si>
    <t>عبدالعزيز بن عبدالرحمن النعيم</t>
  </si>
  <si>
    <t xml:space="preserve">ثانوية </t>
  </si>
  <si>
    <t>ثلاث سنوات</t>
  </si>
  <si>
    <t>سعد بن خالد الدغيش</t>
  </si>
  <si>
    <t xml:space="preserve">لا </t>
  </si>
  <si>
    <t>سبع سنوات</t>
  </si>
  <si>
    <t>مدير مكتب المدير</t>
  </si>
  <si>
    <t>13 سنة</t>
  </si>
  <si>
    <t>4 سنوات</t>
  </si>
  <si>
    <t xml:space="preserve">مجلس الإدارة </t>
  </si>
  <si>
    <t>تغيير مسمى الجمعية</t>
  </si>
  <si>
    <t>21/7/1437</t>
  </si>
  <si>
    <t>تحديد موعد الجمعية العمومية - الموافقة على شراء ارض للجمعية</t>
  </si>
  <si>
    <t>نعم - في طور البحث</t>
  </si>
  <si>
    <t>21/5/1437</t>
  </si>
  <si>
    <t xml:space="preserve">نعم </t>
  </si>
  <si>
    <t>ابقاء مسمى الجمعية-اكمال اجراءات الزواج الجماعي</t>
  </si>
  <si>
    <t>1/1/1437</t>
  </si>
  <si>
    <t xml:space="preserve">تمديد ترشيح الدكتور خالد الحليبي - والاستاذ عبدالرحمن العصفور - انجاز مشروع التبرع بالرسائل </t>
  </si>
  <si>
    <t>25/2/1437</t>
  </si>
  <si>
    <t>الموافقة على تعديل مسمى جمعية التنمية الاسرية الى جمعية تيسير الزواج ورعاية الاسرة  بالاحساء</t>
  </si>
  <si>
    <t>مناقشة وقف الجمعية</t>
  </si>
  <si>
    <t>4/1/1438</t>
  </si>
  <si>
    <t>اقرار فتح فروع ابتداء من المبرز</t>
  </si>
  <si>
    <t>في انتظار اقرار الجمعية العمومية</t>
  </si>
  <si>
    <t>لا يوجد</t>
  </si>
  <si>
    <t>5سنوات</t>
  </si>
  <si>
    <t>ثانوية</t>
  </si>
  <si>
    <t>22/11/1436</t>
  </si>
  <si>
    <t>19/3/1438</t>
  </si>
  <si>
    <t>7/8/1438</t>
  </si>
  <si>
    <t>التصويت على اختيار رئيس مجلس الادارة</t>
  </si>
  <si>
    <t>12/9/1438</t>
  </si>
  <si>
    <t>عرض رؤية ورسالة و أهداف الجمعية</t>
  </si>
  <si>
    <t>27/12/1438</t>
  </si>
  <si>
    <t>عرض خطة موجزة لبرامج الجمعية</t>
  </si>
  <si>
    <t>17/2/1439</t>
  </si>
  <si>
    <t>اعتماد السياسات</t>
  </si>
  <si>
    <t>9/3/1439</t>
  </si>
  <si>
    <t>مناقشة آلية ملتقى مأذوني الأنكحة</t>
  </si>
  <si>
    <t>14/4/1439</t>
  </si>
  <si>
    <t>الاطلاع و اخذ الموافقات على مشاريع الجمعية</t>
  </si>
  <si>
    <t>12/5/1439</t>
  </si>
  <si>
    <t>2/7/1439</t>
  </si>
  <si>
    <t>مناقشة الزواج الجماعي و شعار الجمعية</t>
  </si>
  <si>
    <t>4/9/1439</t>
  </si>
  <si>
    <t>زيارة صاحب السمو الملكي الأمير أحمد بن فهد بن سلمان - نائب أمير الشرقية</t>
  </si>
  <si>
    <t>الأحساء</t>
  </si>
  <si>
    <t>ماهر بن عيسى بن صالح الحجي</t>
  </si>
  <si>
    <t>حسن بن أحمد السيد الهاشم</t>
  </si>
  <si>
    <t>عدنان بن عبدالله بن حسن العفالق</t>
  </si>
  <si>
    <t>خالد بن سعود بن عبدالعزيز الصالح</t>
  </si>
  <si>
    <t>مهنا بن عبدالله بن مهنا الدلامي</t>
  </si>
  <si>
    <t>إبراهيم بن محمد بن فرحان الدوسري</t>
  </si>
  <si>
    <t>نبيه بن عبدالرحمن بن محمد الشعيبي</t>
  </si>
  <si>
    <t>عبدالرحمن بن جابر بن أحمد البوجابر</t>
  </si>
  <si>
    <t>ناصر بن محمد بن عبدالله النعيم</t>
  </si>
  <si>
    <t>تركي عبدالله الخوفي</t>
  </si>
  <si>
    <t>يوسف احمد البرجس</t>
  </si>
  <si>
    <t>عبدالعزيز صالح السنيد</t>
  </si>
  <si>
    <t>فهد علي العيسى</t>
  </si>
  <si>
    <t>عبدالله يوسف المديني</t>
  </si>
  <si>
    <t>محمد راشد العبود</t>
  </si>
  <si>
    <t>الإدارة التنفيذية الالكترونية</t>
  </si>
  <si>
    <t>محمد بخيت البخيت</t>
  </si>
  <si>
    <t>إبراهيم محمد البوجابر</t>
  </si>
  <si>
    <t>بندر علي ابراهيم العويد</t>
  </si>
  <si>
    <t>إبراهيم خليفة محمد العبودي</t>
  </si>
  <si>
    <t>عثمان عبدالله الدحيلان</t>
  </si>
  <si>
    <t>أمين عبدالرحمن أبوبكر الملا</t>
  </si>
  <si>
    <t>فارس بن يوسف الدعيلج</t>
  </si>
  <si>
    <t>محمد بن صالح الشامي</t>
  </si>
  <si>
    <t>إبراهيم بن عبدالله البريك</t>
  </si>
  <si>
    <t>عبدالله ابراهيم التركي</t>
  </si>
  <si>
    <t>صالح راشد العبود</t>
  </si>
  <si>
    <t>وفاء محمد الناجم</t>
  </si>
  <si>
    <t>هبه محمود الملا</t>
  </si>
  <si>
    <t>هبه خالد الدرويش</t>
  </si>
  <si>
    <t>مريم عبد اللطيف المزهر</t>
  </si>
  <si>
    <t>ليلى أحمد السريع</t>
  </si>
  <si>
    <t>لطيفه عبدالعزيز السعيد</t>
  </si>
  <si>
    <t>لطيفة عبد الله التريكي</t>
  </si>
  <si>
    <t>لطيفة خالد البوجابر</t>
  </si>
  <si>
    <t>فاطمة عبد اللطيف الخوفي</t>
  </si>
  <si>
    <t>سارة يوسف المديني</t>
  </si>
  <si>
    <t>سارة خالد الحمادي</t>
  </si>
  <si>
    <t>سارة فؤاد الذرمان</t>
  </si>
  <si>
    <t>خولة خالد القرينيس</t>
  </si>
  <si>
    <t>جيهان سلمان المعيويد</t>
  </si>
  <si>
    <t>جواهر عبد الله البوزيد</t>
  </si>
  <si>
    <t>إيمان خليل اليوسف</t>
  </si>
  <si>
    <t>أفنان عبدالله الجندان</t>
  </si>
  <si>
    <t>محمد فهد البطاح</t>
  </si>
  <si>
    <t>فواز يوسف اليعقوب</t>
  </si>
  <si>
    <t>علي يوسف الحبيل</t>
  </si>
  <si>
    <t>سعد صلاح الصقر</t>
  </si>
  <si>
    <t>ابراهيم ذكرالله الذكرالله</t>
  </si>
  <si>
    <t>ابتسام ابراهيم البوجابر</t>
  </si>
  <si>
    <t>محمد عبدالله بوجليع</t>
  </si>
  <si>
    <t>سعيد احمد البحر</t>
  </si>
  <si>
    <t>عبدالباري محمد التركي</t>
  </si>
  <si>
    <t>عماد احمد التركي</t>
  </si>
  <si>
    <t>خالد بن علي المدربي</t>
  </si>
  <si>
    <t>تركي بن عايض التركي</t>
  </si>
  <si>
    <t>عبدالعزيز بن يوسف بن عبدالرحمن المديني</t>
  </si>
  <si>
    <t>النوع</t>
  </si>
  <si>
    <t>الحالة الاجتماعية</t>
  </si>
  <si>
    <t>تاريخ الميلاد</t>
  </si>
  <si>
    <t>القرية</t>
  </si>
  <si>
    <t>المسمى الوظيفي</t>
  </si>
  <si>
    <t>ذكر</t>
  </si>
  <si>
    <t>أنثى</t>
  </si>
  <si>
    <t>متزوج</t>
  </si>
  <si>
    <t>أعزب</t>
  </si>
  <si>
    <t>عزباء</t>
  </si>
  <si>
    <t>متزوجة</t>
  </si>
  <si>
    <t>إبراهيم محمد البوحنية</t>
  </si>
  <si>
    <t>الثلاثاء، 21 رجب 1411هـ، 05 فبراير 1991</t>
  </si>
  <si>
    <t>الهفوف</t>
  </si>
  <si>
    <t>منسق إعلامي</t>
  </si>
  <si>
    <t>محمد احمد محمد الرحيم</t>
  </si>
  <si>
    <t>الاربعاء، 26 ربيع الأول 1410هـ، 25 اكتوبر 1989</t>
  </si>
  <si>
    <t>رجل امن</t>
  </si>
  <si>
    <t>السبت، 08 ذو الحجة 1405هـ، 24 اغسطس 1985</t>
  </si>
  <si>
    <t>عامل نظافة</t>
  </si>
  <si>
    <t>الخميس، 22 صفر 1416هـ، 20 يوليو 1995</t>
  </si>
  <si>
    <t>باحث اجتماعي</t>
  </si>
  <si>
    <t>الاربعاء، 19 جمادى الأولى 1409هـ، 28 ديسبمر 1988</t>
  </si>
  <si>
    <t>أمين الصندوق</t>
  </si>
  <si>
    <t>السبت، 28 ربيع الثاني 1413هـ، 24 اكتوبر 1992</t>
  </si>
  <si>
    <t>منسق مشاريع</t>
  </si>
  <si>
    <t>الخميس، 04 جمادى الأولى 1416هـ، 28 سبتمبر 1995</t>
  </si>
  <si>
    <t>الاربعاء، 25 ذو الحجة 1407هـ، 19 اغسطس 1987</t>
  </si>
  <si>
    <t>مستخدم</t>
  </si>
  <si>
    <t>الخميس، 12 رجب 1423هـ، 19 سبتمبر 2002</t>
  </si>
  <si>
    <t>الدعم الفني</t>
  </si>
  <si>
    <t>الخميس، 06 محرم 1401هـ، 13 نوفمبر 1980</t>
  </si>
  <si>
    <t>منسق كبار الداعمين</t>
  </si>
  <si>
    <t>الاربعاء، 03 رجب 1377هـ، 22 يناير 1958</t>
  </si>
  <si>
    <t>مدير إدارة الشؤون الادارية والمالية</t>
  </si>
  <si>
    <t>الاربعاء، 25 رمضان 1403هـ، 06 يوليو 1983</t>
  </si>
  <si>
    <t>الاربعاء، 07 شعبان 1406هـ، 16 ابريل 1986</t>
  </si>
  <si>
    <t>معقب</t>
  </si>
  <si>
    <t>الاحد، 11 جمادى الأولى 1404هـ، 12 فبراير 1984</t>
  </si>
  <si>
    <t>رئيس قسم الخدمات المساندة</t>
  </si>
  <si>
    <t>الثلاثاء، 08 ربيع الثاني 1415هـ، 13 سبتمبر 1994</t>
  </si>
  <si>
    <t>فني حاسب آلي</t>
  </si>
  <si>
    <t>الاثنين، 02 رجب 1423هـ، 09 سبتمبر 2002</t>
  </si>
  <si>
    <t>منسق الجهات المانحة</t>
  </si>
  <si>
    <t>السبت، 08 جمادى الآخرة 1423هـ، 17 اغسطس 2002</t>
  </si>
  <si>
    <t>رئيس قسم الإعلام و التوثيق</t>
  </si>
  <si>
    <t>رئيس قسم الشؤون المالية</t>
  </si>
  <si>
    <t>الاحد، 05 شعبان 1396هـ، 01 اغسطس 1976</t>
  </si>
  <si>
    <t>رئيس قسم الاتصالات الإدارية</t>
  </si>
  <si>
    <t>الاثنين، 16 شعبان 1397هـ، 01 اغسطس 1977</t>
  </si>
  <si>
    <t>سكرتير المدير التنفيذي</t>
  </si>
  <si>
    <t>رئيس قسم خدمات المستفيدين</t>
  </si>
  <si>
    <t>الاربعاء، 13 محرم 1423هـ، 27 مارس 2002</t>
  </si>
  <si>
    <t>موظف استقبال</t>
  </si>
  <si>
    <t>منسقة مشاريع الطفولة</t>
  </si>
  <si>
    <t>منسقة علاقات عامة</t>
  </si>
  <si>
    <t>منسقة موارد مالية</t>
  </si>
  <si>
    <t>رئيسة قسم التوفيق بين الراغبين في الزواج</t>
  </si>
  <si>
    <t>منسقة مشاريع الزواج</t>
  </si>
  <si>
    <t>منسقة مشاريع الفتيات</t>
  </si>
  <si>
    <t>مديرة الإدارة النسائية</t>
  </si>
  <si>
    <t>رئيسة قسم الاتصال و الإعلام</t>
  </si>
  <si>
    <t>سكرتيرة</t>
  </si>
  <si>
    <t>منسقة إعلامية</t>
  </si>
  <si>
    <t>قرى الأحساء</t>
  </si>
  <si>
    <t>منسقة مشاريع الأمومة</t>
  </si>
  <si>
    <t>رئيسة قسم المشاريع</t>
  </si>
  <si>
    <t>رئيسة قسم الموارد المالية</t>
  </si>
  <si>
    <t>مأمور مستودع</t>
  </si>
  <si>
    <t>منسق استقطاع</t>
  </si>
  <si>
    <t>رجل أمن</t>
  </si>
  <si>
    <t>الثلاثاء، 12 محرم 1423هـ، 26 مارس 2002</t>
  </si>
  <si>
    <t>رئيس قسم الموارد البشرية</t>
  </si>
  <si>
    <t>أخصائي موارد بشرية</t>
  </si>
  <si>
    <t>كاتب حسابات</t>
  </si>
  <si>
    <t>الاثنين، 11 محرم 1423هـ، 25 مارس 2002</t>
  </si>
  <si>
    <t>مدير إدارة المشاريع</t>
  </si>
  <si>
    <t>الاحد، 10 محرم 1423هـ، 24 مارس 2002</t>
  </si>
  <si>
    <t>المدير التنفيذي</t>
  </si>
  <si>
    <t>الاربعاء، 08 ذو الحجة 1406هـ، 13 اغسطس 1986</t>
  </si>
  <si>
    <t>مدير ادارة الاتصال و تنمية الموارد المالية</t>
  </si>
  <si>
    <t>حسن أحمد السيد الهاشم</t>
  </si>
  <si>
    <t>بسام محمد القطيفي</t>
  </si>
  <si>
    <t>يوسف عبد اللطيف الجبر</t>
  </si>
  <si>
    <t>فهد عبد الرحمن الدوسري</t>
  </si>
  <si>
    <t>سليمان فهد المقيطيب</t>
  </si>
  <si>
    <t>محمد عبد الله الغريب</t>
  </si>
  <si>
    <t>عادل يوسف الفرحان</t>
  </si>
  <si>
    <t>خالد سعود الصالح</t>
  </si>
  <si>
    <t>طارق سعود السنيد</t>
  </si>
  <si>
    <t>عبد الله عبد الرحمن البورشيد</t>
  </si>
  <si>
    <t>محمد أحمد العرفة</t>
  </si>
  <si>
    <t>فهد سعد الفريح</t>
  </si>
  <si>
    <t>عبد الرحمن أحمد العصفور</t>
  </si>
  <si>
    <t>راكان سطام الدوسري</t>
  </si>
  <si>
    <t>عبد الحميد عبد العزيز النعيم</t>
  </si>
  <si>
    <t>طارق عبد الرحمن الحواس</t>
  </si>
  <si>
    <t>جمال فهد العفيصان</t>
  </si>
  <si>
    <t>خالد إبراهيم الحصين</t>
  </si>
  <si>
    <t>إبراهيم محمد السويعي</t>
  </si>
  <si>
    <t>تركي عبدالرحمن الخليفة</t>
  </si>
  <si>
    <t>صالح سلمان العيسى</t>
  </si>
  <si>
    <t>محمد عبد العزيز العصفور</t>
  </si>
  <si>
    <t>عدنان عبد الله العفالق</t>
  </si>
  <si>
    <t>عبد الله صالح السهيل</t>
  </si>
  <si>
    <t>براهيم محمد الدوسري</t>
  </si>
  <si>
    <t>نبيه عبد الرحمن الشعيبي</t>
  </si>
  <si>
    <t>عبد الرحمن سليمان الجغيمان</t>
  </si>
  <si>
    <t>ناصر محمد النعيم</t>
  </si>
  <si>
    <t>نوع العضوية</t>
  </si>
  <si>
    <t>مشترك منتسب</t>
  </si>
  <si>
    <t>مشترك عامل</t>
  </si>
  <si>
    <t>عانية عريس</t>
  </si>
  <si>
    <t>سلة العرسان</t>
  </si>
  <si>
    <t>سنة أولى زواج</t>
  </si>
  <si>
    <t>القرض الحسن</t>
  </si>
  <si>
    <t>لايوجد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</si>
</sst>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28" x14ac:knownFonts="1">
    <font>
      <sz val="11"/>
      <color theme="1"/>
      <name val="Arial"/>
      <family val="2"/>
      <scheme val="minor"/>
    </font>
    <font>
      <b/>
      <sz val="11"/>
      <color rgb="FF000000"/>
      <name val="Sakkal Majalla"/>
    </font>
    <font>
      <b/>
      <sz val="11"/>
      <color rgb="FF006738"/>
      <name val="Sakkal Majalla"/>
    </font>
    <font>
      <b/>
      <sz val="12"/>
      <color rgb="FF000000"/>
      <name val="Sakkal Majalla"/>
    </font>
    <font>
      <sz val="12"/>
      <color rgb="FF000000"/>
      <name val="Sakkal Majalla"/>
    </font>
    <font>
      <b/>
      <sz val="10"/>
      <color theme="1"/>
      <name val="Sakkal Majalla"/>
    </font>
    <font>
      <b/>
      <sz val="13"/>
      <color rgb="FF000000"/>
      <name val="Sakkal Majalla"/>
    </font>
    <font>
      <b/>
      <sz val="14"/>
      <color rgb="FF000000"/>
      <name val="Sakkal Majalla"/>
    </font>
    <font>
      <b/>
      <sz val="14"/>
      <color theme="1"/>
      <name val="Sakkal Majalla"/>
    </font>
    <font>
      <sz val="13"/>
      <color rgb="FF000000"/>
      <name val="Sakkal Majalla"/>
    </font>
    <font>
      <b/>
      <u/>
      <sz val="13"/>
      <color rgb="FF008080"/>
      <name val="Sakkal Majalla"/>
    </font>
    <font>
      <b/>
      <sz val="13"/>
      <color theme="1"/>
      <name val="Sakkal Majalla"/>
    </font>
    <font>
      <b/>
      <sz val="10"/>
      <color rgb="FF000000"/>
      <name val="Sakkal Majalla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8"/>
      <color theme="1"/>
      <name val="Arial"/>
      <family val="2"/>
      <charset val="178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8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22"/>
      <color theme="1"/>
      <name val="Arial"/>
      <family val="2"/>
      <charset val="178"/>
      <scheme val="minor"/>
    </font>
    <font>
      <sz val="8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6">
    <border>
      <left/>
      <right/>
      <top/>
      <bottom/>
      <diagonal/>
    </border>
    <border>
      <left style="medium">
        <color rgb="FF006738"/>
      </left>
      <right style="medium">
        <color rgb="FF006738"/>
      </right>
      <top/>
      <bottom style="medium">
        <color rgb="FF006738"/>
      </bottom>
      <diagonal/>
    </border>
    <border>
      <left/>
      <right style="medium">
        <color rgb="FF006738"/>
      </right>
      <top/>
      <bottom style="medium">
        <color rgb="FF00673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6738"/>
      </right>
      <top/>
      <bottom/>
      <diagonal/>
    </border>
    <border>
      <left style="medium">
        <color rgb="FF006738"/>
      </left>
      <right style="medium">
        <color rgb="FF006738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6738"/>
      </bottom>
      <diagonal/>
    </border>
    <border>
      <left/>
      <right style="medium">
        <color rgb="FFFFFFFF"/>
      </right>
      <top/>
      <bottom style="medium">
        <color rgb="FF00673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medium">
        <color rgb="FF9BBB59"/>
      </left>
      <right style="medium">
        <color rgb="FF9BBB59"/>
      </right>
      <top style="medium">
        <color rgb="FF9BBB59"/>
      </top>
      <bottom style="thick">
        <color rgb="FF9BBB59"/>
      </bottom>
      <diagonal/>
    </border>
  </borders>
  <cellStyleXfs count="7">
    <xf numFmtId="0" fontId="0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86">
    <xf numFmtId="0" fontId="0" fillId="0" borderId="0" xfId="0"/>
    <xf numFmtId="0" fontId="3" fillId="0" borderId="8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right" vertical="center" wrapText="1" readingOrder="2"/>
    </xf>
    <xf numFmtId="0" fontId="0" fillId="0" borderId="12" xfId="0" applyBorder="1"/>
    <xf numFmtId="0" fontId="0" fillId="0" borderId="13" xfId="0" applyBorder="1"/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right" vertical="center" wrapText="1" readingOrder="2"/>
    </xf>
    <xf numFmtId="0" fontId="6" fillId="0" borderId="7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6" fillId="0" borderId="8" xfId="0" applyFont="1" applyBorder="1" applyAlignment="1">
      <alignment horizontal="right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/>
    <xf numFmtId="0" fontId="6" fillId="0" borderId="17" xfId="0" applyFont="1" applyBorder="1" applyAlignment="1">
      <alignment horizontal="center" vertical="center" wrapText="1"/>
    </xf>
    <xf numFmtId="0" fontId="0" fillId="0" borderId="17" xfId="0" applyBorder="1"/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6" fillId="0" borderId="2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2" xfId="0" applyFont="1" applyBorder="1" applyAlignment="1">
      <alignment horizontal="right" vertical="center" wrapText="1" readingOrder="2"/>
    </xf>
    <xf numFmtId="0" fontId="6" fillId="0" borderId="12" xfId="0" applyFont="1" applyBorder="1" applyAlignment="1">
      <alignment horizontal="center" vertical="center" wrapText="1" readingOrder="2"/>
    </xf>
    <xf numFmtId="0" fontId="6" fillId="2" borderId="12" xfId="0" applyFont="1" applyFill="1" applyBorder="1" applyAlignment="1">
      <alignment horizontal="center" vertical="center" wrapText="1" readingOrder="2"/>
    </xf>
    <xf numFmtId="0" fontId="6" fillId="0" borderId="16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right" vertical="center" wrapText="1" readingOrder="2"/>
    </xf>
    <xf numFmtId="0" fontId="6" fillId="0" borderId="18" xfId="0" applyFont="1" applyBorder="1" applyAlignment="1">
      <alignment horizontal="center" vertical="center" wrapText="1" readingOrder="2"/>
    </xf>
    <xf numFmtId="0" fontId="6" fillId="0" borderId="15" xfId="0" applyFont="1" applyBorder="1" applyAlignment="1">
      <alignment horizontal="center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6" fillId="0" borderId="20" xfId="0" applyFont="1" applyBorder="1" applyAlignment="1">
      <alignment horizontal="right" vertical="center" wrapText="1" readingOrder="2"/>
    </xf>
    <xf numFmtId="0" fontId="6" fillId="0" borderId="13" xfId="0" applyFont="1" applyBorder="1" applyAlignment="1">
      <alignment horizontal="right" vertical="center" wrapText="1" readingOrder="2"/>
    </xf>
    <xf numFmtId="0" fontId="6" fillId="0" borderId="21" xfId="0" applyFont="1" applyBorder="1" applyAlignment="1">
      <alignment horizontal="right" vertical="center" wrapText="1" readingOrder="2"/>
    </xf>
    <xf numFmtId="0" fontId="6" fillId="0" borderId="28" xfId="0" applyFont="1" applyBorder="1" applyAlignment="1">
      <alignment horizontal="center" vertical="center" wrapText="1" readingOrder="2"/>
    </xf>
    <xf numFmtId="0" fontId="6" fillId="0" borderId="29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10" fillId="0" borderId="5" xfId="0" applyFont="1" applyBorder="1" applyAlignment="1">
      <alignment horizontal="right" vertical="center" wrapText="1" readingOrder="2"/>
    </xf>
    <xf numFmtId="0" fontId="10" fillId="0" borderId="6" xfId="0" applyFont="1" applyBorder="1" applyAlignment="1">
      <alignment horizontal="right" vertical="center" wrapText="1" readingOrder="2"/>
    </xf>
    <xf numFmtId="0" fontId="6" fillId="2" borderId="15" xfId="0" applyFont="1" applyFill="1" applyBorder="1" applyAlignment="1">
      <alignment horizontal="center" vertical="center" wrapText="1" readingOrder="2"/>
    </xf>
    <xf numFmtId="0" fontId="10" fillId="0" borderId="29" xfId="0" applyFont="1" applyBorder="1" applyAlignment="1">
      <alignment horizontal="right" vertical="center" wrapText="1" readingOrder="2"/>
    </xf>
    <xf numFmtId="0" fontId="10" fillId="0" borderId="8" xfId="0" applyFont="1" applyBorder="1" applyAlignment="1">
      <alignment horizontal="right" vertical="center" wrapText="1" readingOrder="2"/>
    </xf>
    <xf numFmtId="0" fontId="0" fillId="0" borderId="0" xfId="0" applyFont="1"/>
    <xf numFmtId="0" fontId="11" fillId="0" borderId="6" xfId="0" applyFont="1" applyBorder="1" applyAlignment="1">
      <alignment horizontal="right" vertical="center" wrapText="1" readingOrder="2"/>
    </xf>
    <xf numFmtId="0" fontId="11" fillId="0" borderId="12" xfId="0" applyFont="1" applyBorder="1" applyAlignment="1">
      <alignment horizontal="center" vertical="center" wrapText="1" readingOrder="2"/>
    </xf>
    <xf numFmtId="0" fontId="6" fillId="0" borderId="12" xfId="0" applyFont="1" applyFill="1" applyBorder="1" applyAlignment="1">
      <alignment horizontal="right" vertical="center" wrapText="1" readingOrder="2"/>
    </xf>
    <xf numFmtId="0" fontId="10" fillId="0" borderId="12" xfId="0" applyFont="1" applyBorder="1" applyAlignment="1">
      <alignment horizontal="right" vertical="center" wrapText="1" readingOrder="2"/>
    </xf>
    <xf numFmtId="0" fontId="10" fillId="0" borderId="17" xfId="0" applyFont="1" applyBorder="1" applyAlignment="1">
      <alignment horizontal="right" vertical="center" wrapText="1" readingOrder="2"/>
    </xf>
    <xf numFmtId="0" fontId="11" fillId="0" borderId="15" xfId="0" applyFont="1" applyBorder="1" applyAlignment="1">
      <alignment horizontal="center" vertical="center" wrapText="1" readingOrder="2"/>
    </xf>
    <xf numFmtId="0" fontId="6" fillId="0" borderId="20" xfId="0" applyFont="1" applyBorder="1" applyAlignment="1">
      <alignment horizontal="center" vertical="center" wrapText="1" readingOrder="2"/>
    </xf>
    <xf numFmtId="0" fontId="6" fillId="0" borderId="13" xfId="0" applyFont="1" applyBorder="1" applyAlignment="1">
      <alignment horizontal="center" vertical="center" wrapText="1" readingOrder="2"/>
    </xf>
    <xf numFmtId="0" fontId="11" fillId="0" borderId="16" xfId="0" applyFont="1" applyBorder="1" applyAlignment="1">
      <alignment horizontal="right" vertical="center" wrapText="1" readingOrder="2"/>
    </xf>
    <xf numFmtId="0" fontId="11" fillId="0" borderId="20" xfId="0" applyFont="1" applyBorder="1" applyAlignment="1">
      <alignment horizontal="right" vertical="center" wrapText="1" readingOrder="2"/>
    </xf>
    <xf numFmtId="0" fontId="11" fillId="0" borderId="8" xfId="0" applyFont="1" applyBorder="1" applyAlignment="1">
      <alignment horizontal="right" vertical="center" wrapText="1" readingOrder="2"/>
    </xf>
    <xf numFmtId="0" fontId="11" fillId="2" borderId="16" xfId="0" applyFont="1" applyFill="1" applyBorder="1" applyAlignment="1">
      <alignment horizontal="center" vertical="center" wrapText="1" readingOrder="2"/>
    </xf>
    <xf numFmtId="0" fontId="10" fillId="0" borderId="16" xfId="0" applyFont="1" applyBorder="1" applyAlignment="1">
      <alignment horizontal="right" vertical="center" wrapText="1" readingOrder="2"/>
    </xf>
    <xf numFmtId="0" fontId="11" fillId="2" borderId="17" xfId="0" applyFont="1" applyFill="1" applyBorder="1" applyAlignment="1">
      <alignment horizontal="center" vertical="center" wrapText="1" readingOrder="2"/>
    </xf>
    <xf numFmtId="0" fontId="11" fillId="2" borderId="18" xfId="0" applyFont="1" applyFill="1" applyBorder="1" applyAlignment="1">
      <alignment horizontal="center" vertical="center" wrapText="1" readingOrder="2"/>
    </xf>
    <xf numFmtId="0" fontId="11" fillId="2" borderId="19" xfId="0" applyFont="1" applyFill="1" applyBorder="1" applyAlignment="1">
      <alignment horizontal="center" vertical="center" wrapText="1" readingOrder="2"/>
    </xf>
    <xf numFmtId="0" fontId="10" fillId="0" borderId="20" xfId="0" applyFont="1" applyBorder="1" applyAlignment="1">
      <alignment horizontal="right" vertical="center" wrapText="1" readingOrder="2"/>
    </xf>
    <xf numFmtId="0" fontId="10" fillId="0" borderId="21" xfId="0" applyFont="1" applyBorder="1" applyAlignment="1">
      <alignment horizontal="right" vertical="center" wrapText="1" readingOrder="2"/>
    </xf>
    <xf numFmtId="0" fontId="10" fillId="0" borderId="13" xfId="0" applyFont="1" applyBorder="1" applyAlignment="1">
      <alignment horizontal="right" vertical="center" wrapText="1" readingOrder="2"/>
    </xf>
    <xf numFmtId="0" fontId="6" fillId="0" borderId="21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8" fillId="0" borderId="2" xfId="0" applyFont="1" applyBorder="1" applyAlignment="1">
      <alignment horizontal="right" vertical="center" wrapText="1" readingOrder="2"/>
    </xf>
    <xf numFmtId="0" fontId="8" fillId="0" borderId="31" xfId="0" applyFont="1" applyBorder="1" applyAlignment="1">
      <alignment horizontal="right" vertical="center" wrapText="1" readingOrder="2"/>
    </xf>
    <xf numFmtId="0" fontId="8" fillId="0" borderId="30" xfId="0" applyFont="1" applyBorder="1" applyAlignment="1">
      <alignment horizontal="right" vertical="center" wrapText="1" readingOrder="2"/>
    </xf>
    <xf numFmtId="0" fontId="7" fillId="0" borderId="32" xfId="0" applyFont="1" applyFill="1" applyBorder="1" applyAlignment="1">
      <alignment horizontal="center" vertical="center" wrapText="1" readingOrder="2"/>
    </xf>
    <xf numFmtId="0" fontId="7" fillId="0" borderId="33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 wrapText="1"/>
    </xf>
    <xf numFmtId="0" fontId="12" fillId="4" borderId="0" xfId="0" applyFont="1" applyFill="1" applyAlignment="1">
      <alignment vertical="center" wrapText="1" readingOrder="2"/>
    </xf>
    <xf numFmtId="0" fontId="12" fillId="0" borderId="12" xfId="0" applyFont="1" applyFill="1" applyBorder="1" applyAlignment="1">
      <alignment horizontal="center" vertical="center" wrapText="1" readingOrder="2"/>
    </xf>
    <xf numFmtId="0" fontId="12" fillId="0" borderId="12" xfId="0" applyFont="1" applyBorder="1" applyAlignment="1">
      <alignment horizontal="right" vertical="center" wrapText="1" readingOrder="2"/>
    </xf>
    <xf numFmtId="0" fontId="12" fillId="0" borderId="12" xfId="0" applyFont="1" applyBorder="1" applyAlignment="1">
      <alignment vertical="center" wrapText="1" readingOrder="2"/>
    </xf>
    <xf numFmtId="0" fontId="13" fillId="5" borderId="34" xfId="0" applyFont="1" applyFill="1" applyBorder="1"/>
    <xf numFmtId="0" fontId="14" fillId="5" borderId="34" xfId="0" applyFont="1" applyFill="1" applyBorder="1"/>
    <xf numFmtId="0" fontId="0" fillId="0" borderId="35" xfId="0" applyBorder="1"/>
    <xf numFmtId="0" fontId="0" fillId="0" borderId="35" xfId="0" applyFill="1" applyBorder="1"/>
    <xf numFmtId="0" fontId="13" fillId="0" borderId="35" xfId="0" applyFont="1" applyFill="1" applyBorder="1"/>
    <xf numFmtId="0" fontId="14" fillId="0" borderId="35" xfId="0" applyFont="1" applyFill="1" applyBorder="1"/>
    <xf numFmtId="0" fontId="13" fillId="3" borderId="36" xfId="0" applyFont="1" applyFill="1" applyBorder="1"/>
    <xf numFmtId="0" fontId="14" fillId="3" borderId="36" xfId="0" applyFont="1" applyFill="1" applyBorder="1"/>
    <xf numFmtId="0" fontId="0" fillId="0" borderId="36" xfId="0" applyBorder="1"/>
    <xf numFmtId="0" fontId="0" fillId="0" borderId="36" xfId="0" applyBorder="1" applyAlignment="1">
      <alignment horizontal="right" indent="3"/>
    </xf>
    <xf numFmtId="0" fontId="15" fillId="0" borderId="34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6" borderId="3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17" fillId="6" borderId="41" xfId="0" applyFont="1" applyFill="1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18" fillId="0" borderId="49" xfId="0" applyFont="1" applyBorder="1" applyAlignment="1">
      <alignment horizontal="right" vertical="top" indent="9"/>
    </xf>
    <xf numFmtId="0" fontId="18" fillId="0" borderId="49" xfId="0" applyFont="1" applyBorder="1" applyAlignment="1">
      <alignment horizontal="right" indent="4"/>
    </xf>
    <xf numFmtId="0" fontId="0" fillId="7" borderId="46" xfId="0" applyFill="1" applyBorder="1"/>
    <xf numFmtId="0" fontId="0" fillId="7" borderId="47" xfId="0" applyFill="1" applyBorder="1"/>
    <xf numFmtId="0" fontId="0" fillId="7" borderId="48" xfId="0" applyFill="1" applyBorder="1"/>
    <xf numFmtId="0" fontId="17" fillId="7" borderId="49" xfId="0" applyFont="1" applyFill="1" applyBorder="1"/>
    <xf numFmtId="1" fontId="19" fillId="0" borderId="49" xfId="0" applyNumberFormat="1" applyFont="1" applyBorder="1" applyAlignment="1">
      <alignment horizontal="right" indent="4"/>
    </xf>
    <xf numFmtId="1" fontId="19" fillId="0" borderId="49" xfId="0" applyNumberFormat="1" applyFont="1" applyFill="1" applyBorder="1" applyAlignment="1">
      <alignment horizontal="right" indent="4"/>
    </xf>
    <xf numFmtId="0" fontId="20" fillId="7" borderId="50" xfId="0" applyFont="1" applyFill="1" applyBorder="1"/>
    <xf numFmtId="0" fontId="20" fillId="7" borderId="51" xfId="0" applyFont="1" applyFill="1" applyBorder="1"/>
    <xf numFmtId="0" fontId="20" fillId="7" borderId="52" xfId="0" applyFont="1" applyFill="1" applyBorder="1"/>
    <xf numFmtId="0" fontId="17" fillId="7" borderId="54" xfId="0" applyFont="1" applyFill="1" applyBorder="1"/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wrapText="1"/>
    </xf>
    <xf numFmtId="0" fontId="20" fillId="0" borderId="5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7" borderId="53" xfId="0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164" fontId="0" fillId="0" borderId="47" xfId="0" applyNumberFormat="1" applyBorder="1"/>
    <xf numFmtId="0" fontId="1" fillId="0" borderId="17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readingOrder="2"/>
    </xf>
    <xf numFmtId="0" fontId="26" fillId="0" borderId="0" xfId="0" applyFont="1"/>
    <xf numFmtId="0" fontId="3" fillId="0" borderId="65" xfId="0" applyFont="1" applyBorder="1" applyAlignment="1">
      <alignment horizontal="right" vertical="center" wrapText="1" readingOrder="2"/>
    </xf>
    <xf numFmtId="164" fontId="0" fillId="0" borderId="0" xfId="0" applyNumberFormat="1"/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37" xfId="0" applyFont="1" applyBorder="1" applyAlignment="1">
      <alignment horizontal="center"/>
    </xf>
    <xf numFmtId="0" fontId="21" fillId="0" borderId="64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/>
    </xf>
    <xf numFmtId="0" fontId="22" fillId="0" borderId="61" xfId="0" applyFont="1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12" fillId="0" borderId="12" xfId="0" applyFont="1" applyFill="1" applyBorder="1" applyAlignment="1">
      <alignment horizontal="center" vertical="center" wrapText="1" readingOrder="2"/>
    </xf>
    <xf numFmtId="0" fontId="1" fillId="0" borderId="12" xfId="0" applyFont="1" applyFill="1" applyBorder="1" applyAlignment="1">
      <alignment horizontal="center" vertical="center" wrapText="1" readingOrder="2"/>
    </xf>
    <xf numFmtId="0" fontId="1" fillId="0" borderId="17" xfId="0" applyFont="1" applyFill="1" applyBorder="1" applyAlignment="1">
      <alignment horizontal="center" vertical="center" wrapText="1" readingOrder="2"/>
    </xf>
    <xf numFmtId="0" fontId="1" fillId="0" borderId="16" xfId="0" applyFont="1" applyFill="1" applyBorder="1" applyAlignment="1">
      <alignment horizontal="center" vertical="center" wrapText="1" readingOrder="2"/>
    </xf>
  </cellXfs>
  <cellStyles count="7">
    <cellStyle name="ارتباط تشعبي" xfId="1" builtinId="8" hidden="1"/>
    <cellStyle name="ارتباط تشعبي" xfId="3" builtinId="8" hidden="1"/>
    <cellStyle name="ارتباط تشعبي" xfId="5" builtinId="8" hidden="1"/>
    <cellStyle name="عادي" xfId="0" builtinId="0"/>
    <cellStyle name="Followed Hyperlink" xfId="2" builtinId="9" hidden="1"/>
    <cellStyle name="Followed Hyperlink" xfId="4" builtinId="9" hidden="1"/>
    <cellStyle name="Followed Hyperlink" xfId="6" builtinId="9" hidden="1"/>
  </cellStyles>
  <dxfs count="164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rgb="FF006738"/>
        </right>
        <top/>
        <bottom style="medium">
          <color rgb="FF00673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rgb="FF006738"/>
        </left>
        <right style="medium">
          <color rgb="FF006738"/>
        </right>
        <top/>
        <bottom style="medium">
          <color rgb="FF006738"/>
        </bottom>
        <vertical/>
        <horizontal/>
      </border>
    </dxf>
    <dxf>
      <border outline="0">
        <top style="medium">
          <color rgb="FFB48543"/>
        </top>
        <bottom style="medium">
          <color rgb="FF006738"/>
        </bottom>
      </border>
    </dxf>
    <dxf>
      <border outline="0">
        <bottom style="medium">
          <color rgb="FF00673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184150</xdr:colOff>
      <xdr:row>4</xdr:row>
      <xdr:rowOff>0</xdr:rowOff>
    </xdr:from>
    <xdr:to>
      <xdr:col>3</xdr:col>
      <xdr:colOff>485775</xdr:colOff>
      <xdr:row>9</xdr:row>
      <xdr:rowOff>82550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730068425" y="723900"/>
          <a:ext cx="5930900" cy="11493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2800">
              <a:solidFill>
                <a:schemeClr val="tx1"/>
              </a:solidFill>
            </a:rPr>
            <a:t>جمعية</a:t>
          </a:r>
          <a:r>
            <a:rPr lang="ar-SA" sz="2800" baseline="0">
              <a:solidFill>
                <a:schemeClr val="tx1"/>
              </a:solidFill>
            </a:rPr>
            <a:t> تيسير الزواج ورعاية الأسرة بالأحساء</a:t>
          </a:r>
          <a:endParaRPr lang="en-US" sz="28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1505415</xdr:colOff>
      <xdr:row>2</xdr:row>
      <xdr:rowOff>139390</xdr:rowOff>
    </xdr:from>
    <xdr:to>
      <xdr:col>4</xdr:col>
      <xdr:colOff>762000</xdr:colOff>
      <xdr:row>9</xdr:row>
      <xdr:rowOff>106866</xdr:rowOff>
    </xdr:to>
    <xdr:cxnSp macro="">
      <xdr:nvCxnSpPr>
        <xdr:cNvPr id="3" name="رابط مستقيم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11111418951" y="576146"/>
          <a:ext cx="4548768" cy="13660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4" totalsRowShown="0" headerRowDxfId="163" headerRowBorderDxfId="162" tableBorderDxfId="161">
  <autoFilter ref="A1:E14" xr:uid="{00000000-0009-0000-0100-000001000000}"/>
  <tableColumns count="5">
    <tableColumn id="1" xr3:uid="{00000000-0010-0000-0000-000001000000}" name="Column1" dataDxfId="160"/>
    <tableColumn id="2" xr3:uid="{00000000-0010-0000-0000-000002000000}" name="Column2" dataDxfId="159"/>
    <tableColumn id="3" xr3:uid="{00000000-0010-0000-0000-000003000000}" name="Column3" dataDxfId="158"/>
    <tableColumn id="4" xr3:uid="{00000000-0010-0000-0000-000004000000}" name="Column4" dataDxfId="157"/>
    <tableColumn id="5" xr3:uid="{00000000-0010-0000-0000-000005000000}" name="Column5" dataDxfId="15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le5" displayName="Table5" ref="A2:E8" totalsRowShown="0" headerRowDxfId="74" headerRowBorderDxfId="73" tableBorderDxfId="72">
  <autoFilter ref="A2:E8" xr:uid="{00000000-0009-0000-0100-000005000000}"/>
  <tableColumns count="5">
    <tableColumn id="1" xr3:uid="{00000000-0010-0000-0900-000001000000}" name="Column1"/>
    <tableColumn id="2" xr3:uid="{00000000-0010-0000-0900-000002000000}" name="Column2"/>
    <tableColumn id="3" xr3:uid="{00000000-0010-0000-0900-000003000000}" name="Column3"/>
    <tableColumn id="4" xr3:uid="{00000000-0010-0000-0900-000004000000}" name="Column4"/>
    <tableColumn id="5" xr3:uid="{00000000-0010-0000-0900-000005000000}" name="Column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Table12" displayName="Table12" ref="A1:F17" totalsRowShown="0" headerRowDxfId="71" headerRowBorderDxfId="70" tableBorderDxfId="69" totalsRowBorderDxfId="68">
  <autoFilter ref="A1:F17" xr:uid="{00000000-0009-0000-0100-00000C000000}"/>
  <tableColumns count="6">
    <tableColumn id="1" xr3:uid="{00000000-0010-0000-0A00-000001000000}" name="Column1"/>
    <tableColumn id="2" xr3:uid="{00000000-0010-0000-0A00-000002000000}" name="Column2"/>
    <tableColumn id="3" xr3:uid="{00000000-0010-0000-0A00-000003000000}" name="Column3"/>
    <tableColumn id="4" xr3:uid="{00000000-0010-0000-0A00-000004000000}" name="Column4"/>
    <tableColumn id="5" xr3:uid="{00000000-0010-0000-0A00-000005000000}" name="Column5"/>
    <tableColumn id="6" xr3:uid="{00000000-0010-0000-0A00-000006000000}" name="Column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Table13" displayName="Table13" ref="A1:F4" totalsRowShown="0" headerRowDxfId="67" tableBorderDxfId="66">
  <autoFilter ref="A1:F4" xr:uid="{00000000-0009-0000-0100-00000D000000}"/>
  <tableColumns count="6">
    <tableColumn id="1" xr3:uid="{00000000-0010-0000-0B00-000001000000}" name="Column1"/>
    <tableColumn id="2" xr3:uid="{00000000-0010-0000-0B00-000002000000}" name="Column2"/>
    <tableColumn id="3" xr3:uid="{00000000-0010-0000-0B00-000003000000}" name="Column3"/>
    <tableColumn id="4" xr3:uid="{00000000-0010-0000-0B00-000004000000}" name="Column4"/>
    <tableColumn id="5" xr3:uid="{00000000-0010-0000-0B00-000005000000}" name="Column5"/>
    <tableColumn id="6" xr3:uid="{00000000-0010-0000-0B00-000006000000}" name="Column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Table14" displayName="Table14" ref="A1:D7" totalsRowShown="0" headerRowDxfId="65" dataDxfId="63" headerRowBorderDxfId="64" tableBorderDxfId="62">
  <autoFilter ref="A1:D7" xr:uid="{00000000-0009-0000-0100-00000E000000}"/>
  <tableColumns count="4">
    <tableColumn id="1" xr3:uid="{00000000-0010-0000-0C00-000001000000}" name="Column1" dataDxfId="61"/>
    <tableColumn id="2" xr3:uid="{00000000-0010-0000-0C00-000002000000}" name="Column2" dataDxfId="60"/>
    <tableColumn id="3" xr3:uid="{00000000-0010-0000-0C00-000003000000}" name="Column3" dataDxfId="59"/>
    <tableColumn id="4" xr3:uid="{00000000-0010-0000-0C00-000004000000}" name="Column4" dataDxfId="5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able15" displayName="Table15" ref="A1:E4" totalsRowShown="0" headerRowDxfId="57" headerRowBorderDxfId="56" tableBorderDxfId="55" totalsRowBorderDxfId="54">
  <autoFilter ref="A1:E4" xr:uid="{00000000-0009-0000-0100-00000F000000}"/>
  <tableColumns count="5">
    <tableColumn id="1" xr3:uid="{00000000-0010-0000-0D00-000001000000}" name="Column1" dataDxfId="53"/>
    <tableColumn id="2" xr3:uid="{00000000-0010-0000-0D00-000002000000}" name="Column2" dataDxfId="52"/>
    <tableColumn id="3" xr3:uid="{00000000-0010-0000-0D00-000003000000}" name="Column3" dataDxfId="51"/>
    <tableColumn id="4" xr3:uid="{00000000-0010-0000-0D00-000004000000}" name="Column4" dataDxfId="50"/>
    <tableColumn id="5" xr3:uid="{00000000-0010-0000-0D00-000005000000}" name="Column5" dataDxfId="4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Table16" displayName="Table16" ref="A1:C5" totalsRowShown="0" headerRowDxfId="48" headerRowBorderDxfId="47" tableBorderDxfId="46">
  <autoFilter ref="A1:C5" xr:uid="{00000000-0009-0000-0100-000010000000}"/>
  <tableColumns count="3">
    <tableColumn id="1" xr3:uid="{00000000-0010-0000-0E00-000001000000}" name="Column1" dataDxfId="45"/>
    <tableColumn id="2" xr3:uid="{00000000-0010-0000-0E00-000002000000}" name="Column2" dataDxfId="44"/>
    <tableColumn id="3" xr3:uid="{00000000-0010-0000-0E00-000003000000}" name="Column3" dataDxfId="4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F000000}" name="Table19" displayName="Table19" ref="A1:D9" totalsRowShown="0" headerRowDxfId="42" headerRowBorderDxfId="41" tableBorderDxfId="40" totalsRowBorderDxfId="39">
  <autoFilter ref="A1:D9" xr:uid="{00000000-0009-0000-0100-000013000000}"/>
  <tableColumns count="4">
    <tableColumn id="1" xr3:uid="{00000000-0010-0000-0F00-000001000000}" name="السجل " dataDxfId="38"/>
    <tableColumn id="2" xr3:uid="{00000000-0010-0000-0F00-000002000000}" name="هل تستخدمه الجمعية (نعم/لا)" dataDxfId="37"/>
    <tableColumn id="3" xr3:uid="{00000000-0010-0000-0F00-000003000000}" name="يتم التحديث بطريقة منتظمة (نعم/لا)" dataDxfId="36"/>
    <tableColumn id="4" xr3:uid="{00000000-0010-0000-0F00-000004000000}" name="ملاحظات" dataDxfId="35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0000000}" name="Table20" displayName="Table20" ref="A1:D11" totalsRowShown="0" headerRowDxfId="34" dataDxfId="33" tableBorderDxfId="32">
  <autoFilter ref="A1:D11" xr:uid="{00000000-0009-0000-0100-000014000000}"/>
  <tableColumns count="4">
    <tableColumn id="1" xr3:uid="{00000000-0010-0000-1000-000001000000}" name="Column1" dataDxfId="31"/>
    <tableColumn id="2" xr3:uid="{00000000-0010-0000-1000-000002000000}" name="Column2" dataDxfId="30"/>
    <tableColumn id="3" xr3:uid="{00000000-0010-0000-1000-000003000000}" name="Column3" dataDxfId="29"/>
    <tableColumn id="4" xr3:uid="{00000000-0010-0000-1000-000004000000}" name="Column4" dataDxfId="28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1000000}" name="Table21" displayName="Table21" ref="A1:B4" totalsRowShown="0" headerRowDxfId="27" headerRowBorderDxfId="26" tableBorderDxfId="25" totalsRowBorderDxfId="24">
  <autoFilter ref="A1:B4" xr:uid="{00000000-0009-0000-0100-000015000000}"/>
  <tableColumns count="2">
    <tableColumn id="1" xr3:uid="{00000000-0010-0000-1100-000001000000}" name="Column1"/>
    <tableColumn id="2" xr3:uid="{00000000-0010-0000-1100-000002000000}" name="Column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2000000}" name="Table22" displayName="Table22" ref="A1:F3" totalsRowShown="0" headerRowDxfId="23" headerRowBorderDxfId="22" tableBorderDxfId="21" totalsRowBorderDxfId="20">
  <autoFilter ref="A1:F3" xr:uid="{00000000-0009-0000-0100-000016000000}"/>
  <tableColumns count="6">
    <tableColumn id="1" xr3:uid="{00000000-0010-0000-1200-000001000000}" name="Column1"/>
    <tableColumn id="2" xr3:uid="{00000000-0010-0000-1200-000002000000}" name="Column2"/>
    <tableColumn id="3" xr3:uid="{00000000-0010-0000-1200-000003000000}" name="Column3"/>
    <tableColumn id="4" xr3:uid="{00000000-0010-0000-1200-000004000000}" name="Column4"/>
    <tableColumn id="5" xr3:uid="{00000000-0010-0000-1200-000005000000}" name="Column5"/>
    <tableColumn id="6" xr3:uid="{00000000-0010-0000-1200-000006000000}" name="Column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E10" totalsRowShown="0" headerRowDxfId="155" dataDxfId="153" headerRowBorderDxfId="154" tableBorderDxfId="152">
  <autoFilter ref="A1:E10" xr:uid="{00000000-0009-0000-0100-000002000000}"/>
  <tableColumns count="5">
    <tableColumn id="1" xr3:uid="{00000000-0010-0000-0100-000001000000}" name="Column1" dataDxfId="151"/>
    <tableColumn id="2" xr3:uid="{00000000-0010-0000-0100-000002000000}" name="Column2" dataDxfId="150"/>
    <tableColumn id="3" xr3:uid="{00000000-0010-0000-0100-000003000000}" name="Column3" dataDxfId="149"/>
    <tableColumn id="4" xr3:uid="{00000000-0010-0000-0100-000004000000}" name="Column4" dataDxfId="148"/>
    <tableColumn id="5" xr3:uid="{00000000-0010-0000-0100-000005000000}" name="Column5" dataDxfId="147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3000000}" name="Table23" displayName="Table23" ref="A1:G3" totalsRowShown="0" headerRowDxfId="19" headerRowBorderDxfId="18" tableBorderDxfId="17" totalsRowBorderDxfId="16">
  <autoFilter ref="A1:G3" xr:uid="{00000000-0009-0000-0100-000017000000}"/>
  <tableColumns count="7">
    <tableColumn id="1" xr3:uid="{00000000-0010-0000-1300-000001000000}" name="Column1"/>
    <tableColumn id="2" xr3:uid="{00000000-0010-0000-1300-000002000000}" name="Column2"/>
    <tableColumn id="3" xr3:uid="{00000000-0010-0000-1300-000003000000}" name="Column3"/>
    <tableColumn id="4" xr3:uid="{00000000-0010-0000-1300-000004000000}" name="Column4"/>
    <tableColumn id="5" xr3:uid="{00000000-0010-0000-1300-000005000000}" name="Column5"/>
    <tableColumn id="6" xr3:uid="{00000000-0010-0000-1300-000006000000}" name="Column6"/>
    <tableColumn id="7" xr3:uid="{00000000-0010-0000-1300-000007000000}" name="Column7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4000000}" name="Table24" displayName="Table24" ref="A1:C4" totalsRowShown="0" headerRowDxfId="15" headerRowBorderDxfId="14" tableBorderDxfId="13" totalsRowBorderDxfId="12">
  <autoFilter ref="A1:C4" xr:uid="{00000000-0009-0000-0100-000018000000}"/>
  <tableColumns count="3">
    <tableColumn id="1" xr3:uid="{00000000-0010-0000-1400-000001000000}" name="Column1" dataDxfId="11"/>
    <tableColumn id="2" xr3:uid="{00000000-0010-0000-1400-000002000000}" name="Column2" dataDxfId="10"/>
    <tableColumn id="3" xr3:uid="{00000000-0010-0000-1400-000003000000}" name="Column3" dataDxfId="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5000000}" name="Table25" displayName="Table25" ref="A1:D3" totalsRowShown="0" headerRowDxfId="8" headerRowBorderDxfId="7" tableBorderDxfId="6" totalsRowBorderDxfId="5">
  <autoFilter ref="A1:D3" xr:uid="{00000000-0009-0000-0100-000019000000}"/>
  <tableColumns count="4">
    <tableColumn id="1" xr3:uid="{00000000-0010-0000-1500-000001000000}" name="Column1"/>
    <tableColumn id="2" xr3:uid="{00000000-0010-0000-1500-000002000000}" name="Column2"/>
    <tableColumn id="3" xr3:uid="{00000000-0010-0000-1500-000003000000}" name="Column3"/>
    <tableColumn id="4" xr3:uid="{00000000-0010-0000-1500-000004000000}" name="Column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6000000}" name="Table28" displayName="Table28" ref="A1:B6" totalsRowShown="0" headerRowDxfId="4" headerRowBorderDxfId="3" tableBorderDxfId="2">
  <autoFilter ref="A1:B6" xr:uid="{00000000-0009-0000-0100-00001C000000}"/>
  <tableColumns count="2">
    <tableColumn id="1" xr3:uid="{00000000-0010-0000-1600-000001000000}" name="Column1" dataDxfId="1"/>
    <tableColumn id="2" xr3:uid="{00000000-0010-0000-1600-000002000000}" name="Column2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e6" displayName="Table6" ref="A1:F35" totalsRowShown="0" headerRowDxfId="146">
  <autoFilter ref="A1:F35" xr:uid="{00000000-0009-0000-0100-000006000000}"/>
  <tableColumns count="6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e7" displayName="Table7" ref="A1:P11" totalsRowShown="0" headerRowDxfId="145" dataDxfId="143" headerRowBorderDxfId="144" tableBorderDxfId="142">
  <autoFilter ref="A1:P11" xr:uid="{00000000-0009-0000-0100-000007000000}"/>
  <tableColumns count="16">
    <tableColumn id="1" xr3:uid="{00000000-0010-0000-0300-000001000000}" name="Column1" dataDxfId="141"/>
    <tableColumn id="2" xr3:uid="{00000000-0010-0000-0300-000002000000}" name="Column2" dataDxfId="140"/>
    <tableColumn id="3" xr3:uid="{00000000-0010-0000-0300-000003000000}" name="Column3" dataDxfId="139"/>
    <tableColumn id="4" xr3:uid="{00000000-0010-0000-0300-000004000000}" name="Column4" dataDxfId="138"/>
    <tableColumn id="5" xr3:uid="{00000000-0010-0000-0300-000005000000}" name="Column5" dataDxfId="137"/>
    <tableColumn id="6" xr3:uid="{00000000-0010-0000-0300-000006000000}" name="Column6" dataDxfId="136"/>
    <tableColumn id="7" xr3:uid="{00000000-0010-0000-0300-000007000000}" name="Column7" dataDxfId="135"/>
    <tableColumn id="8" xr3:uid="{00000000-0010-0000-0300-000008000000}" name="Column8" dataDxfId="134"/>
    <tableColumn id="9" xr3:uid="{00000000-0010-0000-0300-000009000000}" name="Column9" dataDxfId="133"/>
    <tableColumn id="10" xr3:uid="{00000000-0010-0000-0300-00000A000000}" name="Column10" dataDxfId="132"/>
    <tableColumn id="11" xr3:uid="{00000000-0010-0000-0300-00000B000000}" name="Column11" dataDxfId="131"/>
    <tableColumn id="12" xr3:uid="{00000000-0010-0000-0300-00000C000000}" name="Column12" dataDxfId="130"/>
    <tableColumn id="13" xr3:uid="{00000000-0010-0000-0300-00000D000000}" name="Column13" dataDxfId="129"/>
    <tableColumn id="14" xr3:uid="{00000000-0010-0000-0300-00000E000000}" name="Column14" dataDxfId="128"/>
    <tableColumn id="15" xr3:uid="{00000000-0010-0000-0300-00000F000000}" name="Column15" dataDxfId="127"/>
    <tableColumn id="16" xr3:uid="{00000000-0010-0000-0300-000010000000}" name="Column16" dataDxfId="12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e8" displayName="Table8" ref="A1:M5" totalsRowShown="0" headerRowDxfId="125" headerRowBorderDxfId="124" tableBorderDxfId="123" totalsRowBorderDxfId="122">
  <autoFilter ref="A1:M5" xr:uid="{00000000-0009-0000-0100-000008000000}"/>
  <tableColumns count="13">
    <tableColumn id="1" xr3:uid="{00000000-0010-0000-0400-000001000000}" name="Column1" dataDxfId="121"/>
    <tableColumn id="2" xr3:uid="{00000000-0010-0000-0400-000002000000}" name="Column2" dataDxfId="120"/>
    <tableColumn id="3" xr3:uid="{00000000-0010-0000-0400-000003000000}" name="Column3" dataDxfId="119"/>
    <tableColumn id="4" xr3:uid="{00000000-0010-0000-0400-000004000000}" name="Column4" dataDxfId="118"/>
    <tableColumn id="5" xr3:uid="{00000000-0010-0000-0400-000005000000}" name="Column5" dataDxfId="117"/>
    <tableColumn id="6" xr3:uid="{00000000-0010-0000-0400-000006000000}" name="Column6" dataDxfId="116"/>
    <tableColumn id="7" xr3:uid="{00000000-0010-0000-0400-000007000000}" name="Column7" dataDxfId="115"/>
    <tableColumn id="8" xr3:uid="{00000000-0010-0000-0400-000008000000}" name="Column8" dataDxfId="114"/>
    <tableColumn id="9" xr3:uid="{00000000-0010-0000-0400-000009000000}" name="Column9" dataDxfId="113"/>
    <tableColumn id="10" xr3:uid="{00000000-0010-0000-0400-00000A000000}" name="Column10" dataDxfId="112"/>
    <tableColumn id="11" xr3:uid="{00000000-0010-0000-0400-00000B000000}" name="Column11" dataDxfId="111"/>
    <tableColumn id="12" xr3:uid="{00000000-0010-0000-0400-00000C000000}" name="Column12" dataDxfId="110"/>
    <tableColumn id="13" xr3:uid="{00000000-0010-0000-0400-00000D000000}" name="Column13" dataDxfId="10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able9" displayName="Table9" ref="A1:L7" totalsRowShown="0" headerRowDxfId="108" dataDxfId="106" headerRowBorderDxfId="107" tableBorderDxfId="105" totalsRowBorderDxfId="104">
  <autoFilter ref="A1:L7" xr:uid="{00000000-0009-0000-0100-000009000000}"/>
  <tableColumns count="12">
    <tableColumn id="1" xr3:uid="{00000000-0010-0000-0500-000001000000}" name="Column1" dataDxfId="103"/>
    <tableColumn id="2" xr3:uid="{00000000-0010-0000-0500-000002000000}" name="Column2" dataDxfId="102"/>
    <tableColumn id="3" xr3:uid="{00000000-0010-0000-0500-000003000000}" name="Column3" dataDxfId="101"/>
    <tableColumn id="4" xr3:uid="{00000000-0010-0000-0500-000004000000}" name="Column4" dataDxfId="100"/>
    <tableColumn id="5" xr3:uid="{00000000-0010-0000-0500-000005000000}" name="Column5" dataDxfId="99"/>
    <tableColumn id="6" xr3:uid="{00000000-0010-0000-0500-000006000000}" name="Column6" dataDxfId="98"/>
    <tableColumn id="7" xr3:uid="{00000000-0010-0000-0500-000007000000}" name="Column7" dataDxfId="97"/>
    <tableColumn id="8" xr3:uid="{00000000-0010-0000-0500-000008000000}" name="Column8" dataDxfId="96"/>
    <tableColumn id="9" xr3:uid="{00000000-0010-0000-0500-000009000000}" name="Column9" dataDxfId="95"/>
    <tableColumn id="10" xr3:uid="{00000000-0010-0000-0500-00000A000000}" name="Column10" dataDxfId="94"/>
    <tableColumn id="11" xr3:uid="{00000000-0010-0000-0500-00000B000000}" name="Column11" dataDxfId="93"/>
    <tableColumn id="12" xr3:uid="{00000000-0010-0000-0500-00000C000000}" name="Column12" dataDxfId="9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Table11" displayName="Table11" ref="A1:K58" totalsRowShown="0" headerRowDxfId="91" headerRowBorderDxfId="90" tableBorderDxfId="89">
  <autoFilter ref="A1:K58" xr:uid="{00000000-0009-0000-0100-00000B000000}">
    <filterColumn colId="5">
      <filters>
        <filter val="كلي"/>
      </filters>
    </filterColumn>
  </autoFilter>
  <tableColumns count="11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  <tableColumn id="6" xr3:uid="{00000000-0010-0000-0600-000006000000}" name="Column6"/>
    <tableColumn id="7" xr3:uid="{00000000-0010-0000-0600-000007000000}" name="Column7"/>
    <tableColumn id="8" xr3:uid="{00000000-0010-0000-0600-000008000000}" name="Column8"/>
    <tableColumn id="9" xr3:uid="{00000000-0010-0000-0600-000009000000}" name="Column9"/>
    <tableColumn id="10" xr3:uid="{00000000-0010-0000-0600-00000A000000}" name="Column10"/>
    <tableColumn id="11" xr3:uid="{00000000-0010-0000-0600-00000B000000}" name="Column1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Table3" displayName="Table3" ref="A1:C9" totalsRowShown="0" headerRowDxfId="88" headerRowBorderDxfId="87" tableBorderDxfId="86">
  <autoFilter ref="A1:C9" xr:uid="{00000000-0009-0000-0100-000003000000}"/>
  <tableColumns count="3">
    <tableColumn id="1" xr3:uid="{00000000-0010-0000-0700-000001000000}" name="Column1"/>
    <tableColumn id="2" xr3:uid="{00000000-0010-0000-0700-000002000000}" name="Column2"/>
    <tableColumn id="3" xr3:uid="{00000000-0010-0000-0700-000003000000}" name="Column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8000000}" name="Table4" displayName="Table4" ref="A1:G6" totalsRowShown="0" headerRowDxfId="85" dataDxfId="83" headerRowBorderDxfId="84" tableBorderDxfId="82">
  <autoFilter ref="A1:G6" xr:uid="{00000000-0009-0000-0100-000004000000}"/>
  <tableColumns count="7">
    <tableColumn id="1" xr3:uid="{00000000-0010-0000-0800-000001000000}" name="رقم الاجتماع" dataDxfId="81"/>
    <tableColumn id="2" xr3:uid="{00000000-0010-0000-0800-000002000000}" name="تاريخه" dataDxfId="80"/>
    <tableColumn id="3" xr3:uid="{00000000-0010-0000-0800-000003000000}" name="عدد الحاضرين" dataDxfId="79"/>
    <tableColumn id="4" xr3:uid="{00000000-0010-0000-0800-000004000000}" name="الجهة الطالبة _x000a_(   )الوزارة، _x000a_(   ) مجلس الإدارة، 25_x000a_(   ) 25٪ من الجمعية العمومية" dataDxfId="78"/>
    <tableColumn id="5" xr3:uid="{00000000-0010-0000-0800-000005000000}" name="سبب الاجتماع" dataDxfId="77"/>
    <tableColumn id="6" xr3:uid="{00000000-0010-0000-0800-000006000000}" name="تم إرفاق المحضر_x000a_(نعم/لا)" dataDxfId="76"/>
    <tableColumn id="7" xr3:uid="{00000000-0010-0000-0800-000007000000}" name="ملاحظات" dataDxfId="7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"/>
  <sheetViews>
    <sheetView rightToLeft="1" workbookViewId="0">
      <selection activeCell="B9" sqref="B9"/>
    </sheetView>
  </sheetViews>
  <sheetFormatPr baseColWidth="10" defaultColWidth="11" defaultRowHeight="14" x14ac:dyDescent="0.15"/>
  <cols>
    <col min="2" max="2" width="21.5" bestFit="1" customWidth="1"/>
    <col min="3" max="3" width="52.5" customWidth="1"/>
  </cols>
  <sheetData>
    <row r="9" spans="2:2" ht="28" x14ac:dyDescent="0.3">
      <c r="B9" s="166"/>
    </row>
  </sheetData>
  <phoneticPr fontId="23" type="noConversion"/>
  <pageMargins left="0.7" right="0.7" top="0.75" bottom="0.75" header="0.3" footer="0.3"/>
  <pageSetup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"/>
  <sheetViews>
    <sheetView rightToLeft="1" view="pageLayout" zoomScale="130" zoomScaleNormal="90" zoomScalePageLayoutView="130" workbookViewId="0">
      <selection activeCell="C2" sqref="C2"/>
    </sheetView>
  </sheetViews>
  <sheetFormatPr baseColWidth="10" defaultColWidth="8.83203125" defaultRowHeight="14" x14ac:dyDescent="0.15"/>
  <cols>
    <col min="1" max="1" width="12" customWidth="1"/>
    <col min="3" max="3" width="13.83203125" customWidth="1"/>
    <col min="4" max="4" width="48.5" customWidth="1"/>
    <col min="5" max="5" width="16.1640625" customWidth="1"/>
    <col min="6" max="6" width="16.83203125" customWidth="1"/>
    <col min="7" max="7" width="12.83203125" customWidth="1"/>
  </cols>
  <sheetData>
    <row r="1" spans="1:7" ht="97" thickBot="1" x14ac:dyDescent="0.2">
      <c r="A1" s="19" t="s">
        <v>34</v>
      </c>
      <c r="B1" s="20" t="s">
        <v>35</v>
      </c>
      <c r="C1" s="20" t="s">
        <v>36</v>
      </c>
      <c r="D1" s="20" t="s">
        <v>38</v>
      </c>
      <c r="E1" s="20" t="s">
        <v>37</v>
      </c>
      <c r="F1" s="20" t="s">
        <v>39</v>
      </c>
      <c r="G1" s="20" t="s">
        <v>33</v>
      </c>
    </row>
    <row r="2" spans="1:7" ht="48" x14ac:dyDescent="0.15">
      <c r="A2" s="21">
        <v>1</v>
      </c>
      <c r="B2" s="22" t="s">
        <v>315</v>
      </c>
      <c r="C2" s="22">
        <v>12</v>
      </c>
      <c r="D2" s="22" t="s">
        <v>296</v>
      </c>
      <c r="E2" s="22" t="s">
        <v>297</v>
      </c>
      <c r="F2" s="22" t="s">
        <v>272</v>
      </c>
      <c r="G2" s="22"/>
    </row>
    <row r="3" spans="1:7" ht="23" x14ac:dyDescent="0.15">
      <c r="A3" s="21"/>
      <c r="B3" s="22"/>
      <c r="C3" s="22"/>
      <c r="D3" s="22"/>
      <c r="E3" s="22"/>
      <c r="F3" s="22"/>
      <c r="G3" s="22"/>
    </row>
    <row r="4" spans="1:7" ht="23" x14ac:dyDescent="0.15">
      <c r="A4" s="21"/>
      <c r="B4" s="22"/>
      <c r="C4" s="22"/>
      <c r="D4" s="22"/>
      <c r="E4" s="22"/>
      <c r="F4" s="22"/>
      <c r="G4" s="22"/>
    </row>
    <row r="5" spans="1:7" ht="23" x14ac:dyDescent="0.15">
      <c r="A5" s="21"/>
      <c r="B5" s="22"/>
      <c r="C5" s="22"/>
      <c r="D5" s="22"/>
      <c r="E5" s="22"/>
      <c r="F5" s="22"/>
      <c r="G5" s="22"/>
    </row>
    <row r="6" spans="1:7" ht="23" x14ac:dyDescent="0.15">
      <c r="A6" s="21"/>
      <c r="B6" s="22"/>
      <c r="C6" s="22"/>
      <c r="D6" s="22"/>
      <c r="E6" s="22"/>
      <c r="F6" s="22"/>
      <c r="G6" s="22"/>
    </row>
  </sheetData>
  <phoneticPr fontId="23" type="noConversion"/>
  <pageMargins left="0.7" right="0.7" top="0.75" bottom="0.75" header="0.3" footer="0.3"/>
  <pageSetup orientation="portrait" horizontalDpi="4294967293" verticalDpi="4294967293" r:id="rId1"/>
  <tableParts count="1">
    <tablePart r:id="rId2"/>
  </tableParts>
  <extLst>
    <ext xmlns:mx="http://schemas.microsoft.com/office/mac/excel/2008/main" uri="{64002731-A6B0-56B0-2670-7721B7C09600}">
      <mx:PLV Mode="1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8"/>
  <sheetViews>
    <sheetView rightToLeft="1" topLeftCell="B1" zoomScale="86" workbookViewId="0">
      <selection activeCell="H11" sqref="H11"/>
    </sheetView>
  </sheetViews>
  <sheetFormatPr baseColWidth="10" defaultColWidth="8.83203125" defaultRowHeight="14" x14ac:dyDescent="0.15"/>
  <cols>
    <col min="1" max="1" width="10.5" customWidth="1"/>
    <col min="2" max="2" width="16.5" customWidth="1"/>
    <col min="3" max="3" width="15.5" customWidth="1"/>
    <col min="4" max="4" width="15.1640625" customWidth="1"/>
    <col min="5" max="5" width="16.5" customWidth="1"/>
  </cols>
  <sheetData>
    <row r="1" spans="1:5" ht="26" x14ac:dyDescent="0.4">
      <c r="A1" s="173" t="s">
        <v>48</v>
      </c>
      <c r="B1" s="173"/>
      <c r="C1" s="173"/>
      <c r="D1" s="173"/>
      <c r="E1" s="173"/>
    </row>
    <row r="2" spans="1:5" ht="25" thickBot="1" x14ac:dyDescent="0.2">
      <c r="A2" s="19" t="s">
        <v>21</v>
      </c>
      <c r="B2" s="20" t="s">
        <v>22</v>
      </c>
      <c r="C2" s="20" t="s">
        <v>23</v>
      </c>
      <c r="D2" s="20" t="s">
        <v>24</v>
      </c>
      <c r="E2" s="20" t="s">
        <v>25</v>
      </c>
    </row>
    <row r="3" spans="1:5" ht="73" thickBot="1" x14ac:dyDescent="0.2">
      <c r="A3" s="17" t="s">
        <v>40</v>
      </c>
      <c r="B3" s="15" t="s">
        <v>34</v>
      </c>
      <c r="C3" s="15" t="s">
        <v>35</v>
      </c>
      <c r="D3" s="15" t="s">
        <v>41</v>
      </c>
      <c r="E3" s="15" t="s">
        <v>39</v>
      </c>
    </row>
    <row r="4" spans="1:5" ht="24" x14ac:dyDescent="0.15">
      <c r="A4" s="25" t="s">
        <v>42</v>
      </c>
      <c r="B4" s="26" t="s">
        <v>43</v>
      </c>
      <c r="C4" s="22"/>
      <c r="D4" s="22"/>
      <c r="E4" s="22"/>
    </row>
    <row r="5" spans="1:5" x14ac:dyDescent="0.15">
      <c r="A5" s="27" t="s">
        <v>42</v>
      </c>
      <c r="B5" s="27" t="s">
        <v>44</v>
      </c>
    </row>
    <row r="6" spans="1:5" x14ac:dyDescent="0.15">
      <c r="A6" s="27" t="s">
        <v>42</v>
      </c>
      <c r="B6" s="27" t="s">
        <v>45</v>
      </c>
    </row>
    <row r="7" spans="1:5" x14ac:dyDescent="0.15">
      <c r="A7" s="27" t="s">
        <v>46</v>
      </c>
      <c r="B7" s="27" t="s">
        <v>43</v>
      </c>
    </row>
    <row r="8" spans="1:5" x14ac:dyDescent="0.15">
      <c r="A8" s="27" t="s">
        <v>46</v>
      </c>
      <c r="B8" s="27" t="s">
        <v>47</v>
      </c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rightToLeft="1" topLeftCell="D10" zoomScale="175" zoomScaleNormal="175" workbookViewId="0">
      <selection activeCell="F16" sqref="F16"/>
    </sheetView>
  </sheetViews>
  <sheetFormatPr baseColWidth="10" defaultColWidth="8.83203125" defaultRowHeight="14" x14ac:dyDescent="0.15"/>
  <cols>
    <col min="1" max="2" width="10.5" customWidth="1"/>
    <col min="3" max="3" width="59.1640625" customWidth="1"/>
    <col min="4" max="4" width="26" customWidth="1"/>
    <col min="5" max="5" width="19.5" customWidth="1"/>
    <col min="6" max="6" width="21.5" customWidth="1"/>
  </cols>
  <sheetData>
    <row r="1" spans="1:6" ht="24" x14ac:dyDescent="0.15">
      <c r="A1" s="60" t="s">
        <v>21</v>
      </c>
      <c r="B1" s="61" t="s">
        <v>22</v>
      </c>
      <c r="C1" s="61" t="s">
        <v>23</v>
      </c>
      <c r="D1" s="61" t="s">
        <v>24</v>
      </c>
      <c r="E1" s="61" t="s">
        <v>25</v>
      </c>
      <c r="F1" s="62" t="s">
        <v>53</v>
      </c>
    </row>
    <row r="2" spans="1:6" ht="48" x14ac:dyDescent="0.15">
      <c r="A2" s="57" t="s">
        <v>34</v>
      </c>
      <c r="B2" s="55" t="s">
        <v>35</v>
      </c>
      <c r="C2" s="55" t="s">
        <v>91</v>
      </c>
      <c r="D2" s="55" t="s">
        <v>92</v>
      </c>
      <c r="E2" s="55" t="s">
        <v>93</v>
      </c>
      <c r="F2" s="58" t="s">
        <v>39</v>
      </c>
    </row>
    <row r="3" spans="1:6" x14ac:dyDescent="0.15">
      <c r="A3">
        <v>1</v>
      </c>
      <c r="B3" t="s">
        <v>304</v>
      </c>
      <c r="C3" t="s">
        <v>305</v>
      </c>
      <c r="D3" t="s">
        <v>272</v>
      </c>
      <c r="F3" t="s">
        <v>272</v>
      </c>
    </row>
    <row r="4" spans="1:6" x14ac:dyDescent="0.15">
      <c r="A4">
        <v>2</v>
      </c>
      <c r="B4" t="s">
        <v>306</v>
      </c>
      <c r="C4" t="s">
        <v>307</v>
      </c>
      <c r="E4" t="s">
        <v>272</v>
      </c>
      <c r="F4" t="s">
        <v>272</v>
      </c>
    </row>
    <row r="5" spans="1:6" x14ac:dyDescent="0.15">
      <c r="A5">
        <v>3</v>
      </c>
      <c r="B5" t="s">
        <v>298</v>
      </c>
      <c r="C5" t="s">
        <v>299</v>
      </c>
      <c r="D5" t="s">
        <v>300</v>
      </c>
      <c r="F5" t="s">
        <v>272</v>
      </c>
    </row>
    <row r="6" spans="1:6" x14ac:dyDescent="0.15">
      <c r="A6">
        <v>4</v>
      </c>
      <c r="B6" t="s">
        <v>301</v>
      </c>
      <c r="C6" t="s">
        <v>308</v>
      </c>
      <c r="D6" t="s">
        <v>302</v>
      </c>
      <c r="F6" t="s">
        <v>272</v>
      </c>
    </row>
    <row r="7" spans="1:6" x14ac:dyDescent="0.15">
      <c r="A7">
        <v>5</v>
      </c>
      <c r="B7" t="s">
        <v>309</v>
      </c>
      <c r="C7" t="s">
        <v>310</v>
      </c>
      <c r="D7" t="s">
        <v>281</v>
      </c>
      <c r="E7" t="s">
        <v>311</v>
      </c>
      <c r="F7" t="s">
        <v>272</v>
      </c>
    </row>
    <row r="8" spans="1:6" x14ac:dyDescent="0.15">
      <c r="A8">
        <v>6</v>
      </c>
      <c r="B8" t="s">
        <v>316</v>
      </c>
      <c r="C8" t="s">
        <v>303</v>
      </c>
      <c r="D8" t="s">
        <v>272</v>
      </c>
      <c r="F8" t="s">
        <v>272</v>
      </c>
    </row>
    <row r="9" spans="1:6" x14ac:dyDescent="0.15">
      <c r="A9">
        <v>7</v>
      </c>
      <c r="B9" t="s">
        <v>317</v>
      </c>
      <c r="C9" t="s">
        <v>318</v>
      </c>
      <c r="D9" t="s">
        <v>272</v>
      </c>
      <c r="F9" t="s">
        <v>272</v>
      </c>
    </row>
    <row r="10" spans="1:6" x14ac:dyDescent="0.15">
      <c r="A10">
        <v>8</v>
      </c>
      <c r="B10" t="s">
        <v>319</v>
      </c>
      <c r="C10" t="s">
        <v>320</v>
      </c>
      <c r="D10" t="s">
        <v>272</v>
      </c>
      <c r="F10" t="s">
        <v>272</v>
      </c>
    </row>
    <row r="11" spans="1:6" x14ac:dyDescent="0.15">
      <c r="A11">
        <v>9</v>
      </c>
      <c r="B11" t="s">
        <v>321</v>
      </c>
      <c r="C11" t="s">
        <v>322</v>
      </c>
      <c r="D11" t="s">
        <v>272</v>
      </c>
      <c r="F11" t="s">
        <v>272</v>
      </c>
    </row>
    <row r="12" spans="1:6" x14ac:dyDescent="0.15">
      <c r="A12" s="168">
        <v>10</v>
      </c>
      <c r="B12" t="s">
        <v>323</v>
      </c>
      <c r="C12" t="s">
        <v>324</v>
      </c>
      <c r="D12" t="s">
        <v>272</v>
      </c>
      <c r="F12" t="s">
        <v>272</v>
      </c>
    </row>
    <row r="13" spans="1:6" x14ac:dyDescent="0.15">
      <c r="A13" s="168">
        <v>11</v>
      </c>
      <c r="B13" t="s">
        <v>325</v>
      </c>
      <c r="C13" t="s">
        <v>326</v>
      </c>
      <c r="D13" t="s">
        <v>272</v>
      </c>
      <c r="F13" t="s">
        <v>272</v>
      </c>
    </row>
    <row r="14" spans="1:6" x14ac:dyDescent="0.15">
      <c r="A14" s="168">
        <v>12</v>
      </c>
      <c r="B14" t="s">
        <v>327</v>
      </c>
      <c r="C14" t="s">
        <v>328</v>
      </c>
      <c r="D14" t="s">
        <v>272</v>
      </c>
      <c r="F14" t="s">
        <v>272</v>
      </c>
    </row>
    <row r="15" spans="1:6" x14ac:dyDescent="0.15">
      <c r="A15" s="168">
        <v>13</v>
      </c>
      <c r="B15" t="s">
        <v>329</v>
      </c>
      <c r="C15" t="s">
        <v>308</v>
      </c>
      <c r="D15" t="s">
        <v>272</v>
      </c>
      <c r="F15" t="s">
        <v>272</v>
      </c>
    </row>
    <row r="16" spans="1:6" x14ac:dyDescent="0.15">
      <c r="A16" s="168">
        <v>14</v>
      </c>
      <c r="B16" t="s">
        <v>330</v>
      </c>
      <c r="C16" t="s">
        <v>331</v>
      </c>
      <c r="D16" t="s">
        <v>272</v>
      </c>
      <c r="F16" t="s">
        <v>272</v>
      </c>
    </row>
    <row r="17" spans="2:6" x14ac:dyDescent="0.15">
      <c r="B17" t="s">
        <v>332</v>
      </c>
      <c r="C17" t="s">
        <v>333</v>
      </c>
      <c r="D17" t="s">
        <v>272</v>
      </c>
      <c r="F17" t="s">
        <v>272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"/>
  <sheetViews>
    <sheetView rightToLeft="1" topLeftCell="D1" zoomScale="220" zoomScaleNormal="220" workbookViewId="0">
      <selection activeCell="C5" sqref="C5"/>
    </sheetView>
  </sheetViews>
  <sheetFormatPr baseColWidth="10" defaultColWidth="8.83203125" defaultRowHeight="14" x14ac:dyDescent="0.15"/>
  <cols>
    <col min="1" max="2" width="10.5" customWidth="1"/>
    <col min="3" max="3" width="18" customWidth="1"/>
    <col min="4" max="4" width="24.5" customWidth="1"/>
    <col min="5" max="5" width="13.5" customWidth="1"/>
    <col min="6" max="6" width="15.1640625" customWidth="1"/>
  </cols>
  <sheetData>
    <row r="1" spans="1:6" ht="44.5" customHeight="1" thickBot="1" x14ac:dyDescent="0.2">
      <c r="A1" s="67" t="s">
        <v>21</v>
      </c>
      <c r="B1" s="67" t="s">
        <v>22</v>
      </c>
      <c r="C1" s="26" t="s">
        <v>23</v>
      </c>
      <c r="D1" s="67" t="s">
        <v>24</v>
      </c>
      <c r="E1" s="67" t="s">
        <v>25</v>
      </c>
      <c r="F1" s="26" t="s">
        <v>53</v>
      </c>
    </row>
    <row r="2" spans="1:6" ht="72" x14ac:dyDescent="0.15">
      <c r="A2" s="66" t="s">
        <v>34</v>
      </c>
      <c r="B2" s="66" t="s">
        <v>35</v>
      </c>
      <c r="C2" s="53" t="s">
        <v>94</v>
      </c>
      <c r="D2" s="66" t="s">
        <v>95</v>
      </c>
      <c r="E2" s="66" t="s">
        <v>31</v>
      </c>
      <c r="F2" s="53" t="s">
        <v>32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"/>
  <sheetViews>
    <sheetView rightToLeft="1" zoomScale="68" workbookViewId="0">
      <selection activeCell="H11" sqref="H11"/>
    </sheetView>
  </sheetViews>
  <sheetFormatPr baseColWidth="10" defaultColWidth="8.83203125" defaultRowHeight="14" x14ac:dyDescent="0.15"/>
  <cols>
    <col min="1" max="1" width="17" customWidth="1"/>
    <col min="2" max="2" width="22.5" customWidth="1"/>
    <col min="3" max="3" width="18.83203125" customWidth="1"/>
    <col min="4" max="4" width="19.5" customWidth="1"/>
  </cols>
  <sheetData>
    <row r="1" spans="1:4" ht="25" thickBot="1" x14ac:dyDescent="0.2">
      <c r="A1" s="18" t="s">
        <v>21</v>
      </c>
      <c r="B1" s="16" t="s">
        <v>22</v>
      </c>
      <c r="C1" s="16" t="s">
        <v>23</v>
      </c>
      <c r="D1" s="16" t="s">
        <v>24</v>
      </c>
    </row>
    <row r="2" spans="1:4" ht="25" thickBot="1" x14ac:dyDescent="0.2">
      <c r="A2" s="17" t="s">
        <v>96</v>
      </c>
      <c r="B2" s="15" t="s">
        <v>97</v>
      </c>
      <c r="C2" s="15" t="s">
        <v>98</v>
      </c>
      <c r="D2" s="15" t="s">
        <v>99</v>
      </c>
    </row>
    <row r="3" spans="1:4" ht="24" thickBot="1" x14ac:dyDescent="0.2">
      <c r="A3" s="21"/>
      <c r="B3" s="22"/>
      <c r="C3" s="22"/>
      <c r="D3" s="22"/>
    </row>
    <row r="4" spans="1:4" ht="24" thickBot="1" x14ac:dyDescent="0.2">
      <c r="A4" s="69"/>
      <c r="B4" s="68"/>
      <c r="C4" s="68"/>
      <c r="D4" s="68"/>
    </row>
    <row r="5" spans="1:4" ht="24" thickBot="1" x14ac:dyDescent="0.2">
      <c r="A5" s="69"/>
      <c r="B5" s="68"/>
      <c r="C5" s="68"/>
      <c r="D5" s="68"/>
    </row>
    <row r="6" spans="1:4" ht="24" thickBot="1" x14ac:dyDescent="0.2">
      <c r="A6" s="69"/>
      <c r="B6" s="68"/>
      <c r="C6" s="68"/>
      <c r="D6" s="68"/>
    </row>
    <row r="7" spans="1:4" ht="23" x14ac:dyDescent="0.15">
      <c r="A7" s="70"/>
      <c r="B7" s="71"/>
      <c r="C7" s="71"/>
      <c r="D7" s="71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4"/>
  <sheetViews>
    <sheetView rightToLeft="1" zoomScale="59" workbookViewId="0">
      <selection activeCell="H11" sqref="H11"/>
    </sheetView>
  </sheetViews>
  <sheetFormatPr baseColWidth="10" defaultColWidth="8.83203125" defaultRowHeight="14" x14ac:dyDescent="0.15"/>
  <cols>
    <col min="1" max="1" width="47.5" customWidth="1"/>
    <col min="2" max="4" width="17.1640625" customWidth="1"/>
    <col min="5" max="5" width="20.5" customWidth="1"/>
  </cols>
  <sheetData>
    <row r="1" spans="1:5" ht="112.5" customHeight="1" x14ac:dyDescent="0.15">
      <c r="A1" s="60" t="s">
        <v>21</v>
      </c>
      <c r="B1" s="61" t="s">
        <v>22</v>
      </c>
      <c r="C1" s="61" t="s">
        <v>23</v>
      </c>
      <c r="D1" s="61" t="s">
        <v>24</v>
      </c>
      <c r="E1" s="62" t="s">
        <v>25</v>
      </c>
    </row>
    <row r="2" spans="1:5" ht="216" x14ac:dyDescent="0.15">
      <c r="A2" s="57" t="s">
        <v>105</v>
      </c>
      <c r="B2" s="55" t="s">
        <v>100</v>
      </c>
      <c r="C2" s="55" t="s">
        <v>101</v>
      </c>
      <c r="D2" s="55" t="s">
        <v>102</v>
      </c>
      <c r="E2" s="58" t="s">
        <v>103</v>
      </c>
    </row>
    <row r="3" spans="1:5" x14ac:dyDescent="0.15">
      <c r="A3" s="36"/>
      <c r="B3" s="5"/>
      <c r="C3" s="5"/>
      <c r="D3" s="5"/>
      <c r="E3" s="38"/>
    </row>
    <row r="4" spans="1:5" x14ac:dyDescent="0.15">
      <c r="A4" s="41"/>
      <c r="B4" s="6"/>
      <c r="C4" s="6"/>
      <c r="D4" s="6"/>
      <c r="E4" s="42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"/>
  <sheetViews>
    <sheetView rightToLeft="1" topLeftCell="B1" zoomScale="92" workbookViewId="0">
      <selection activeCell="H11" sqref="H11"/>
    </sheetView>
  </sheetViews>
  <sheetFormatPr baseColWidth="10" defaultColWidth="8.83203125" defaultRowHeight="14" x14ac:dyDescent="0.15"/>
  <cols>
    <col min="1" max="1" width="19.1640625" customWidth="1"/>
    <col min="2" max="2" width="21" customWidth="1"/>
    <col min="3" max="3" width="18.5" customWidth="1"/>
  </cols>
  <sheetData>
    <row r="1" spans="1:3" ht="24" x14ac:dyDescent="0.15">
      <c r="A1" s="74" t="s">
        <v>21</v>
      </c>
      <c r="B1" s="74" t="s">
        <v>22</v>
      </c>
      <c r="C1" s="74" t="s">
        <v>23</v>
      </c>
    </row>
    <row r="2" spans="1:3" ht="48" x14ac:dyDescent="0.15">
      <c r="A2" s="56" t="s">
        <v>106</v>
      </c>
      <c r="B2" s="56" t="s">
        <v>107</v>
      </c>
      <c r="C2" s="56" t="s">
        <v>108</v>
      </c>
    </row>
    <row r="3" spans="1:3" ht="24" thickBot="1" x14ac:dyDescent="0.2">
      <c r="A3" s="72"/>
      <c r="B3" s="73"/>
      <c r="C3" s="73"/>
    </row>
    <row r="4" spans="1:3" ht="24" thickBot="1" x14ac:dyDescent="0.2">
      <c r="A4" s="72"/>
      <c r="B4" s="73"/>
      <c r="C4" s="73"/>
    </row>
    <row r="5" spans="1:3" ht="23" x14ac:dyDescent="0.15">
      <c r="A5" s="75"/>
      <c r="B5" s="76"/>
      <c r="C5" s="76"/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9"/>
  <sheetViews>
    <sheetView rightToLeft="1" topLeftCell="A5" zoomScale="205" zoomScaleNormal="205" zoomScalePageLayoutView="80" workbookViewId="0">
      <selection activeCell="D7" sqref="D7"/>
    </sheetView>
  </sheetViews>
  <sheetFormatPr baseColWidth="10" defaultColWidth="8.83203125" defaultRowHeight="14" x14ac:dyDescent="0.15"/>
  <cols>
    <col min="1" max="1" width="27.1640625" style="77" customWidth="1"/>
    <col min="2" max="2" width="26.5" customWidth="1"/>
    <col min="3" max="3" width="31.5" customWidth="1"/>
    <col min="4" max="4" width="22.83203125" customWidth="1"/>
  </cols>
  <sheetData>
    <row r="1" spans="1:4" ht="48" x14ac:dyDescent="0.15">
      <c r="A1" s="83" t="s">
        <v>128</v>
      </c>
      <c r="B1" s="83" t="s">
        <v>109</v>
      </c>
      <c r="C1" s="83" t="s">
        <v>125</v>
      </c>
      <c r="D1" s="83" t="s">
        <v>33</v>
      </c>
    </row>
    <row r="2" spans="1:4" ht="20.5" customHeight="1" x14ac:dyDescent="0.15">
      <c r="A2" s="86" t="s">
        <v>110</v>
      </c>
      <c r="B2" s="54" t="s">
        <v>272</v>
      </c>
      <c r="C2" s="80" t="s">
        <v>272</v>
      </c>
      <c r="D2" s="59"/>
    </row>
    <row r="3" spans="1:4" ht="24" x14ac:dyDescent="0.15">
      <c r="A3" s="86" t="s">
        <v>111</v>
      </c>
      <c r="B3" s="81" t="s">
        <v>272</v>
      </c>
      <c r="C3" s="81" t="s">
        <v>272</v>
      </c>
      <c r="D3" s="82"/>
    </row>
    <row r="4" spans="1:4" ht="24" x14ac:dyDescent="0.15">
      <c r="A4" s="86" t="s">
        <v>126</v>
      </c>
      <c r="B4" s="54" t="s">
        <v>312</v>
      </c>
      <c r="C4" s="54" t="s">
        <v>312</v>
      </c>
      <c r="D4" s="59"/>
    </row>
    <row r="5" spans="1:4" ht="48" x14ac:dyDescent="0.15">
      <c r="A5" s="86" t="s">
        <v>112</v>
      </c>
      <c r="B5" s="54" t="s">
        <v>272</v>
      </c>
      <c r="C5" s="54" t="s">
        <v>272</v>
      </c>
      <c r="D5" s="59"/>
    </row>
    <row r="6" spans="1:4" ht="48" x14ac:dyDescent="0.15">
      <c r="A6" s="86" t="s">
        <v>113</v>
      </c>
      <c r="B6" s="54" t="s">
        <v>272</v>
      </c>
      <c r="C6" s="54" t="s">
        <v>272</v>
      </c>
      <c r="D6" s="59"/>
    </row>
    <row r="7" spans="1:4" ht="19.75" customHeight="1" x14ac:dyDescent="0.15">
      <c r="A7" s="86" t="s">
        <v>115</v>
      </c>
      <c r="B7" s="54" t="s">
        <v>272</v>
      </c>
      <c r="C7" s="54" t="s">
        <v>272</v>
      </c>
      <c r="D7" s="59"/>
    </row>
    <row r="8" spans="1:4" ht="24" x14ac:dyDescent="0.15">
      <c r="A8" s="86" t="s">
        <v>127</v>
      </c>
      <c r="B8" s="54" t="s">
        <v>272</v>
      </c>
      <c r="C8" s="54" t="s">
        <v>272</v>
      </c>
      <c r="D8" s="59"/>
    </row>
    <row r="9" spans="1:4" ht="24" x14ac:dyDescent="0.15">
      <c r="A9" s="87" t="s">
        <v>114</v>
      </c>
      <c r="B9" s="64"/>
      <c r="C9" s="64"/>
      <c r="D9" s="65"/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1"/>
  <sheetViews>
    <sheetView rightToLeft="1" zoomScale="64" workbookViewId="0">
      <selection activeCell="D2" sqref="D2"/>
    </sheetView>
  </sheetViews>
  <sheetFormatPr baseColWidth="10" defaultColWidth="8.83203125" defaultRowHeight="14" x14ac:dyDescent="0.15"/>
  <cols>
    <col min="1" max="1" width="23.83203125" customWidth="1"/>
    <col min="2" max="2" width="20.1640625" customWidth="1"/>
    <col min="3" max="3" width="18.5" customWidth="1"/>
    <col min="4" max="4" width="23.1640625" customWidth="1"/>
  </cols>
  <sheetData>
    <row r="1" spans="1:4" ht="24" x14ac:dyDescent="0.15">
      <c r="A1" t="s">
        <v>21</v>
      </c>
      <c r="B1" s="83" t="s">
        <v>22</v>
      </c>
      <c r="C1" s="83" t="s">
        <v>23</v>
      </c>
      <c r="D1" s="83" t="s">
        <v>24</v>
      </c>
    </row>
    <row r="2" spans="1:4" ht="72" x14ac:dyDescent="0.15">
      <c r="B2" s="83" t="s">
        <v>109</v>
      </c>
      <c r="C2" s="83" t="s">
        <v>125</v>
      </c>
      <c r="D2" s="83" t="s">
        <v>33</v>
      </c>
    </row>
    <row r="3" spans="1:4" ht="25" thickBot="1" x14ac:dyDescent="0.2">
      <c r="A3" s="78" t="s">
        <v>116</v>
      </c>
      <c r="B3" s="16"/>
      <c r="C3" s="16"/>
      <c r="D3" s="16"/>
    </row>
    <row r="4" spans="1:4" ht="25" thickBot="1" x14ac:dyDescent="0.2">
      <c r="A4" s="78" t="s">
        <v>117</v>
      </c>
      <c r="B4" s="16"/>
      <c r="C4" s="16"/>
      <c r="D4" s="16"/>
    </row>
    <row r="5" spans="1:4" ht="49" thickBot="1" x14ac:dyDescent="0.2">
      <c r="A5" s="78" t="s">
        <v>118</v>
      </c>
      <c r="B5" s="16"/>
      <c r="C5" s="16"/>
      <c r="D5" s="16"/>
    </row>
    <row r="6" spans="1:4" ht="49" thickBot="1" x14ac:dyDescent="0.2">
      <c r="A6" s="78" t="s">
        <v>119</v>
      </c>
      <c r="B6" s="16"/>
      <c r="C6" s="16"/>
      <c r="D6" s="16"/>
    </row>
    <row r="7" spans="1:4" ht="25" thickBot="1" x14ac:dyDescent="0.2">
      <c r="A7" s="78" t="s">
        <v>120</v>
      </c>
      <c r="B7" s="16"/>
      <c r="C7" s="16"/>
      <c r="D7" s="16"/>
    </row>
    <row r="8" spans="1:4" ht="25" thickBot="1" x14ac:dyDescent="0.2">
      <c r="A8" s="78" t="s">
        <v>121</v>
      </c>
      <c r="B8" s="16"/>
      <c r="C8" s="16"/>
      <c r="D8" s="16"/>
    </row>
    <row r="9" spans="1:4" ht="25" thickBot="1" x14ac:dyDescent="0.2">
      <c r="A9" s="78" t="s">
        <v>122</v>
      </c>
      <c r="B9" s="16"/>
      <c r="C9" s="16"/>
      <c r="D9" s="16"/>
    </row>
    <row r="10" spans="1:4" ht="25" thickBot="1" x14ac:dyDescent="0.2">
      <c r="A10" s="78" t="s">
        <v>123</v>
      </c>
      <c r="B10" s="16"/>
      <c r="C10" s="16"/>
      <c r="D10" s="16"/>
    </row>
    <row r="11" spans="1:4" ht="24" x14ac:dyDescent="0.15">
      <c r="A11" s="88" t="s">
        <v>124</v>
      </c>
      <c r="B11" s="22"/>
      <c r="C11" s="22"/>
      <c r="D11" s="22"/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4"/>
  <sheetViews>
    <sheetView rightToLeft="1" workbookViewId="0">
      <selection activeCell="C29" sqref="C29"/>
    </sheetView>
  </sheetViews>
  <sheetFormatPr baseColWidth="10" defaultColWidth="8.83203125" defaultRowHeight="14" x14ac:dyDescent="0.15"/>
  <cols>
    <col min="1" max="1" width="25.5" customWidth="1"/>
    <col min="2" max="2" width="28.83203125" customWidth="1"/>
  </cols>
  <sheetData>
    <row r="1" spans="1:2" ht="24" x14ac:dyDescent="0.15">
      <c r="A1" s="92" t="s">
        <v>21</v>
      </c>
      <c r="B1" s="93" t="s">
        <v>22</v>
      </c>
    </row>
    <row r="2" spans="1:2" ht="24" x14ac:dyDescent="0.15">
      <c r="A2" s="89" t="s">
        <v>54</v>
      </c>
      <c r="B2" s="91" t="s">
        <v>129</v>
      </c>
    </row>
    <row r="3" spans="1:2" ht="23" x14ac:dyDescent="0.15">
      <c r="A3" s="90"/>
      <c r="B3" s="82"/>
    </row>
    <row r="4" spans="1:2" ht="23" x14ac:dyDescent="0.15">
      <c r="A4" s="94"/>
      <c r="B4" s="95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rightToLeft="1" tabSelected="1" workbookViewId="0">
      <selection activeCell="A4" sqref="A4"/>
    </sheetView>
  </sheetViews>
  <sheetFormatPr baseColWidth="10" defaultColWidth="8.83203125" defaultRowHeight="14" x14ac:dyDescent="0.15"/>
  <cols>
    <col min="1" max="1" width="19.83203125" customWidth="1"/>
    <col min="2" max="3" width="23.5" customWidth="1"/>
    <col min="4" max="5" width="19.5" customWidth="1"/>
  </cols>
  <sheetData>
    <row r="1" spans="1:5" ht="24" x14ac:dyDescent="0.15">
      <c r="A1" s="1" t="s">
        <v>21</v>
      </c>
      <c r="B1" s="2" t="s">
        <v>22</v>
      </c>
      <c r="C1" s="2" t="s">
        <v>23</v>
      </c>
      <c r="D1" s="2" t="s">
        <v>24</v>
      </c>
      <c r="E1" s="2" t="s">
        <v>25</v>
      </c>
    </row>
    <row r="2" spans="1:5" ht="49" thickBot="1" x14ac:dyDescent="0.2">
      <c r="A2" s="3" t="s">
        <v>16</v>
      </c>
      <c r="B2" s="3" t="s">
        <v>17</v>
      </c>
      <c r="C2" s="3" t="s">
        <v>18</v>
      </c>
      <c r="D2" s="3" t="s">
        <v>19</v>
      </c>
      <c r="E2" s="3" t="s">
        <v>20</v>
      </c>
    </row>
    <row r="3" spans="1:5" ht="25" thickBot="1" x14ac:dyDescent="0.2">
      <c r="A3" s="4" t="s">
        <v>508</v>
      </c>
      <c r="B3" s="4"/>
      <c r="C3" s="4"/>
      <c r="D3" s="4"/>
      <c r="E3" s="167"/>
    </row>
    <row r="4" spans="1:5" ht="25" thickTop="1" thickBot="1" x14ac:dyDescent="0.2">
      <c r="A4" s="4"/>
      <c r="B4" s="4"/>
      <c r="C4" s="4"/>
      <c r="D4" s="167"/>
      <c r="E4" s="4"/>
    </row>
    <row r="5" spans="1:5" ht="15" thickTop="1" x14ac:dyDescent="0.15">
      <c r="A5" s="5"/>
      <c r="B5" s="5"/>
      <c r="C5" s="5"/>
      <c r="D5" s="5"/>
      <c r="E5" s="5"/>
    </row>
    <row r="6" spans="1:5" x14ac:dyDescent="0.15">
      <c r="A6" s="5"/>
      <c r="B6" s="5"/>
      <c r="C6" s="5"/>
      <c r="D6" s="5"/>
      <c r="E6" s="5"/>
    </row>
    <row r="7" spans="1:5" x14ac:dyDescent="0.15">
      <c r="A7" s="5"/>
      <c r="B7" s="5"/>
      <c r="C7" s="5"/>
      <c r="D7" s="5"/>
      <c r="E7" s="5"/>
    </row>
    <row r="8" spans="1:5" x14ac:dyDescent="0.15">
      <c r="A8" s="5"/>
      <c r="B8" s="5"/>
      <c r="C8" s="5"/>
      <c r="D8" s="5"/>
      <c r="E8" s="5"/>
    </row>
    <row r="9" spans="1:5" x14ac:dyDescent="0.15">
      <c r="A9" s="5"/>
      <c r="B9" s="5"/>
      <c r="C9" s="5"/>
      <c r="D9" s="5"/>
      <c r="E9" s="5"/>
    </row>
    <row r="10" spans="1:5" x14ac:dyDescent="0.15">
      <c r="A10" s="5"/>
      <c r="B10" s="5"/>
      <c r="C10" s="5"/>
      <c r="D10" s="5"/>
      <c r="E10" s="5"/>
    </row>
    <row r="11" spans="1:5" x14ac:dyDescent="0.15">
      <c r="A11" s="5"/>
      <c r="B11" s="5"/>
      <c r="C11" s="5"/>
      <c r="D11" s="5"/>
      <c r="E11" s="5"/>
    </row>
    <row r="12" spans="1:5" x14ac:dyDescent="0.15">
      <c r="A12" s="5"/>
      <c r="B12" s="5"/>
      <c r="C12" s="5"/>
      <c r="D12" s="5"/>
      <c r="E12" s="5"/>
    </row>
    <row r="13" spans="1:5" x14ac:dyDescent="0.15">
      <c r="A13" s="5"/>
      <c r="B13" s="5"/>
      <c r="C13" s="5"/>
      <c r="D13" s="5"/>
      <c r="E13" s="5"/>
    </row>
    <row r="14" spans="1:5" x14ac:dyDescent="0.15">
      <c r="A14" s="6"/>
      <c r="B14" s="6"/>
      <c r="C14" s="6"/>
      <c r="D14" s="6"/>
      <c r="E14" s="6"/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3"/>
  <sheetViews>
    <sheetView rightToLeft="1" workbookViewId="0">
      <selection activeCell="F3" sqref="A2:F3"/>
    </sheetView>
  </sheetViews>
  <sheetFormatPr baseColWidth="10" defaultColWidth="8.83203125" defaultRowHeight="14" x14ac:dyDescent="0.15"/>
  <cols>
    <col min="1" max="2" width="10.5" customWidth="1"/>
    <col min="3" max="3" width="24.5" customWidth="1"/>
    <col min="4" max="4" width="10.5" customWidth="1"/>
    <col min="5" max="5" width="15.5" customWidth="1"/>
    <col min="6" max="6" width="14.5" customWidth="1"/>
  </cols>
  <sheetData>
    <row r="1" spans="1:6" ht="24" x14ac:dyDescent="0.15">
      <c r="A1" s="60" t="s">
        <v>21</v>
      </c>
      <c r="B1" s="61" t="s">
        <v>22</v>
      </c>
      <c r="C1" s="61" t="s">
        <v>23</v>
      </c>
      <c r="D1" s="61" t="s">
        <v>24</v>
      </c>
      <c r="E1" s="61" t="s">
        <v>25</v>
      </c>
      <c r="F1" s="62" t="s">
        <v>53</v>
      </c>
    </row>
    <row r="2" spans="1:6" ht="48" x14ac:dyDescent="0.15">
      <c r="A2" s="57" t="s">
        <v>130</v>
      </c>
      <c r="B2" s="55" t="s">
        <v>131</v>
      </c>
      <c r="C2" s="55" t="s">
        <v>132</v>
      </c>
      <c r="D2" s="55" t="s">
        <v>131</v>
      </c>
      <c r="E2" s="55" t="s">
        <v>133</v>
      </c>
      <c r="F2" s="58" t="s">
        <v>134</v>
      </c>
    </row>
    <row r="3" spans="1:6" ht="23" x14ac:dyDescent="0.15">
      <c r="A3" s="63"/>
      <c r="B3" s="64"/>
      <c r="C3" s="64"/>
      <c r="D3" s="64"/>
      <c r="E3" s="64"/>
      <c r="F3" s="42"/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"/>
  <sheetViews>
    <sheetView rightToLeft="1" zoomScale="85" zoomScaleNormal="85" zoomScalePageLayoutView="85" workbookViewId="0">
      <selection activeCell="E16" sqref="E16"/>
    </sheetView>
  </sheetViews>
  <sheetFormatPr baseColWidth="10" defaultColWidth="8.83203125" defaultRowHeight="14" x14ac:dyDescent="0.15"/>
  <cols>
    <col min="1" max="1" width="10.5" customWidth="1"/>
    <col min="2" max="2" width="26.83203125" customWidth="1"/>
    <col min="3" max="3" width="20.1640625" customWidth="1"/>
    <col min="4" max="4" width="18" customWidth="1"/>
    <col min="5" max="5" width="13.5" customWidth="1"/>
    <col min="6" max="7" width="10.5" customWidth="1"/>
  </cols>
  <sheetData>
    <row r="1" spans="1:7" ht="24" x14ac:dyDescent="0.15">
      <c r="A1" s="60" t="s">
        <v>21</v>
      </c>
      <c r="B1" s="83" t="s">
        <v>22</v>
      </c>
      <c r="C1" s="83" t="s">
        <v>23</v>
      </c>
      <c r="D1" s="83" t="s">
        <v>24</v>
      </c>
      <c r="E1" s="61" t="s">
        <v>25</v>
      </c>
      <c r="F1" s="61" t="s">
        <v>53</v>
      </c>
      <c r="G1" s="62" t="s">
        <v>66</v>
      </c>
    </row>
    <row r="2" spans="1:7" ht="96" x14ac:dyDescent="0.15">
      <c r="A2" s="57" t="s">
        <v>141</v>
      </c>
      <c r="B2" s="79" t="s">
        <v>140</v>
      </c>
      <c r="C2" s="79" t="s">
        <v>135</v>
      </c>
      <c r="D2" s="79" t="s">
        <v>139</v>
      </c>
      <c r="E2" s="55" t="s">
        <v>136</v>
      </c>
      <c r="F2" s="55" t="s">
        <v>137</v>
      </c>
      <c r="G2" s="58" t="s">
        <v>138</v>
      </c>
    </row>
    <row r="3" spans="1:7" ht="23" x14ac:dyDescent="0.15">
      <c r="A3" s="63"/>
      <c r="B3" s="64"/>
      <c r="C3" s="96"/>
      <c r="D3" s="64"/>
      <c r="E3" s="64"/>
      <c r="F3" s="64"/>
      <c r="G3" s="65"/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4"/>
  <sheetViews>
    <sheetView rightToLeft="1" workbookViewId="0">
      <selection activeCell="D12" sqref="D12"/>
    </sheetView>
  </sheetViews>
  <sheetFormatPr baseColWidth="10" defaultColWidth="8.83203125" defaultRowHeight="14" x14ac:dyDescent="0.15"/>
  <cols>
    <col min="1" max="1" width="23.5" customWidth="1"/>
    <col min="2" max="2" width="26.5" customWidth="1"/>
    <col min="3" max="3" width="15.5" customWidth="1"/>
  </cols>
  <sheetData>
    <row r="1" spans="1:3" ht="24" x14ac:dyDescent="0.15">
      <c r="A1" s="60" t="s">
        <v>21</v>
      </c>
      <c r="B1" s="61" t="s">
        <v>22</v>
      </c>
      <c r="C1" s="62" t="s">
        <v>23</v>
      </c>
    </row>
    <row r="2" spans="1:3" ht="24" x14ac:dyDescent="0.15">
      <c r="A2" s="57" t="s">
        <v>142</v>
      </c>
      <c r="B2" s="55" t="s">
        <v>143</v>
      </c>
      <c r="C2" s="58" t="s">
        <v>144</v>
      </c>
    </row>
    <row r="3" spans="1:3" ht="23" x14ac:dyDescent="0.15">
      <c r="A3" s="57"/>
      <c r="B3" s="55"/>
      <c r="C3" s="58"/>
    </row>
    <row r="4" spans="1:3" ht="23" x14ac:dyDescent="0.15">
      <c r="A4" s="84"/>
      <c r="B4" s="85"/>
      <c r="C4" s="97"/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3"/>
  <sheetViews>
    <sheetView rightToLeft="1" workbookViewId="0">
      <selection activeCell="D3" sqref="A2:D3"/>
    </sheetView>
  </sheetViews>
  <sheetFormatPr baseColWidth="10" defaultColWidth="8.83203125" defaultRowHeight="14" x14ac:dyDescent="0.15"/>
  <cols>
    <col min="1" max="1" width="14.1640625" customWidth="1"/>
    <col min="2" max="2" width="20.1640625" customWidth="1"/>
    <col min="3" max="3" width="14.83203125" customWidth="1"/>
    <col min="4" max="4" width="10.5" customWidth="1"/>
  </cols>
  <sheetData>
    <row r="1" spans="1:4" ht="24" x14ac:dyDescent="0.15">
      <c r="A1" s="60" t="s">
        <v>21</v>
      </c>
      <c r="B1" s="61" t="s">
        <v>22</v>
      </c>
      <c r="C1" s="61" t="s">
        <v>23</v>
      </c>
      <c r="D1" s="62" t="s">
        <v>24</v>
      </c>
    </row>
    <row r="2" spans="1:4" ht="48" x14ac:dyDescent="0.15">
      <c r="A2" s="57" t="s">
        <v>31</v>
      </c>
      <c r="B2" s="55" t="s">
        <v>146</v>
      </c>
      <c r="C2" s="55" t="s">
        <v>147</v>
      </c>
      <c r="D2" s="58" t="s">
        <v>145</v>
      </c>
    </row>
    <row r="3" spans="1:4" ht="23" x14ac:dyDescent="0.15">
      <c r="A3" s="63"/>
      <c r="B3" s="64"/>
      <c r="C3" s="64"/>
      <c r="D3" s="65"/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D46"/>
  <sheetViews>
    <sheetView rightToLeft="1" workbookViewId="0">
      <selection activeCell="C34" sqref="C34"/>
    </sheetView>
  </sheetViews>
  <sheetFormatPr baseColWidth="10" defaultColWidth="8.83203125" defaultRowHeight="14" x14ac:dyDescent="0.15"/>
  <cols>
    <col min="2" max="2" width="33.5" customWidth="1"/>
    <col min="3" max="3" width="17.5" style="156" customWidth="1"/>
    <col min="4" max="4" width="41.5" customWidth="1"/>
  </cols>
  <sheetData>
    <row r="2" spans="2:4" ht="27.75" customHeight="1" thickBot="1" x14ac:dyDescent="0.3">
      <c r="B2" s="174" t="s">
        <v>229</v>
      </c>
      <c r="C2" s="174"/>
      <c r="D2" s="174"/>
    </row>
    <row r="3" spans="2:4" ht="16" thickTop="1" thickBot="1" x14ac:dyDescent="0.2">
      <c r="B3" s="120"/>
      <c r="C3" s="149"/>
      <c r="D3" s="120"/>
    </row>
    <row r="4" spans="2:4" ht="22" thickTop="1" thickBot="1" x14ac:dyDescent="0.25">
      <c r="B4" s="119" t="s">
        <v>228</v>
      </c>
      <c r="C4" s="150" t="s">
        <v>227</v>
      </c>
      <c r="D4" s="119" t="s">
        <v>226</v>
      </c>
    </row>
    <row r="5" spans="2:4" ht="19" thickTop="1" x14ac:dyDescent="0.2">
      <c r="B5" s="116" t="s">
        <v>225</v>
      </c>
      <c r="C5" s="151"/>
      <c r="D5" s="115"/>
    </row>
    <row r="6" spans="2:4" x14ac:dyDescent="0.15">
      <c r="B6" s="118" t="s">
        <v>223</v>
      </c>
      <c r="C6" s="152"/>
      <c r="D6" s="117"/>
    </row>
    <row r="7" spans="2:4" x14ac:dyDescent="0.15">
      <c r="B7" s="118" t="s">
        <v>222</v>
      </c>
      <c r="C7" s="152"/>
      <c r="D7" s="117"/>
    </row>
    <row r="8" spans="2:4" x14ac:dyDescent="0.15">
      <c r="B8" s="118" t="s">
        <v>221</v>
      </c>
      <c r="C8" s="152"/>
      <c r="D8" s="117"/>
    </row>
    <row r="9" spans="2:4" x14ac:dyDescent="0.15">
      <c r="B9" s="118" t="s">
        <v>220</v>
      </c>
      <c r="C9" s="152"/>
      <c r="D9" s="117"/>
    </row>
    <row r="10" spans="2:4" x14ac:dyDescent="0.15">
      <c r="B10" s="118" t="s">
        <v>258</v>
      </c>
      <c r="C10" s="152">
        <f>SUM(C6:C9)</f>
        <v>0</v>
      </c>
      <c r="D10" s="117"/>
    </row>
    <row r="11" spans="2:4" ht="18" x14ac:dyDescent="0.2">
      <c r="B11" s="116" t="s">
        <v>224</v>
      </c>
      <c r="C11" s="151"/>
      <c r="D11" s="115"/>
    </row>
    <row r="12" spans="2:4" x14ac:dyDescent="0.15">
      <c r="B12" s="118" t="s">
        <v>223</v>
      </c>
      <c r="C12" s="152"/>
      <c r="D12" s="117"/>
    </row>
    <row r="13" spans="2:4" x14ac:dyDescent="0.15">
      <c r="B13" s="118" t="s">
        <v>222</v>
      </c>
      <c r="C13" s="152"/>
      <c r="D13" s="117"/>
    </row>
    <row r="14" spans="2:4" x14ac:dyDescent="0.15">
      <c r="B14" s="118" t="s">
        <v>221</v>
      </c>
      <c r="C14" s="152"/>
      <c r="D14" s="117"/>
    </row>
    <row r="15" spans="2:4" x14ac:dyDescent="0.15">
      <c r="B15" s="118" t="s">
        <v>220</v>
      </c>
      <c r="C15" s="152"/>
      <c r="D15" s="117"/>
    </row>
    <row r="16" spans="2:4" x14ac:dyDescent="0.15">
      <c r="B16" s="118" t="s">
        <v>259</v>
      </c>
      <c r="C16" s="152">
        <f>SUM(C12:C15)</f>
        <v>0</v>
      </c>
      <c r="D16" s="117"/>
    </row>
    <row r="17" spans="2:4" ht="18" x14ac:dyDescent="0.2">
      <c r="B17" s="116" t="s">
        <v>219</v>
      </c>
      <c r="C17" s="151"/>
      <c r="D17" s="115"/>
    </row>
    <row r="18" spans="2:4" x14ac:dyDescent="0.15">
      <c r="B18" s="118" t="s">
        <v>218</v>
      </c>
      <c r="C18" s="152"/>
      <c r="D18" s="117"/>
    </row>
    <row r="19" spans="2:4" x14ac:dyDescent="0.15">
      <c r="B19" s="118" t="s">
        <v>217</v>
      </c>
      <c r="C19" s="152"/>
      <c r="D19" s="117"/>
    </row>
    <row r="20" spans="2:4" x14ac:dyDescent="0.15">
      <c r="B20" s="118" t="s">
        <v>260</v>
      </c>
      <c r="C20" s="152">
        <f>SUM(C18:C19)</f>
        <v>0</v>
      </c>
      <c r="D20" s="117"/>
    </row>
    <row r="21" spans="2:4" ht="18" x14ac:dyDescent="0.2">
      <c r="B21" s="116" t="s">
        <v>216</v>
      </c>
      <c r="C21" s="151"/>
      <c r="D21" s="115"/>
    </row>
    <row r="22" spans="2:4" x14ac:dyDescent="0.15">
      <c r="B22" s="118" t="s">
        <v>215</v>
      </c>
      <c r="C22" s="152"/>
      <c r="D22" s="117"/>
    </row>
    <row r="23" spans="2:4" x14ac:dyDescent="0.15">
      <c r="B23" s="118" t="s">
        <v>214</v>
      </c>
      <c r="C23" s="152"/>
      <c r="D23" s="117"/>
    </row>
    <row r="24" spans="2:4" x14ac:dyDescent="0.15">
      <c r="B24" s="118" t="s">
        <v>261</v>
      </c>
      <c r="C24" s="152">
        <f>SUM(C22:C23)</f>
        <v>0</v>
      </c>
      <c r="D24" s="117"/>
    </row>
    <row r="25" spans="2:4" ht="18" x14ac:dyDescent="0.2">
      <c r="B25" s="116" t="s">
        <v>213</v>
      </c>
      <c r="C25" s="151"/>
      <c r="D25" s="115"/>
    </row>
    <row r="26" spans="2:4" x14ac:dyDescent="0.15">
      <c r="B26" s="118" t="s">
        <v>212</v>
      </c>
      <c r="C26" s="152"/>
      <c r="D26" s="117"/>
    </row>
    <row r="27" spans="2:4" x14ac:dyDescent="0.15">
      <c r="B27" s="118" t="s">
        <v>211</v>
      </c>
      <c r="C27" s="152"/>
      <c r="D27" s="117"/>
    </row>
    <row r="28" spans="2:4" x14ac:dyDescent="0.15">
      <c r="B28" s="118" t="s">
        <v>210</v>
      </c>
      <c r="C28" s="152"/>
      <c r="D28" s="117"/>
    </row>
    <row r="29" spans="2:4" x14ac:dyDescent="0.15">
      <c r="B29" s="118" t="s">
        <v>262</v>
      </c>
      <c r="C29" s="152">
        <f>SUM(C26:C28)</f>
        <v>0</v>
      </c>
      <c r="D29" s="117"/>
    </row>
    <row r="30" spans="2:4" ht="18" x14ac:dyDescent="0.2">
      <c r="B30" s="116" t="s">
        <v>263</v>
      </c>
      <c r="C30" s="151"/>
      <c r="D30" s="115"/>
    </row>
    <row r="31" spans="2:4" x14ac:dyDescent="0.15">
      <c r="B31" s="117" t="s">
        <v>209</v>
      </c>
      <c r="C31" s="152"/>
      <c r="D31" s="117"/>
    </row>
    <row r="32" spans="2:4" x14ac:dyDescent="0.15">
      <c r="B32" s="117" t="s">
        <v>208</v>
      </c>
      <c r="C32" s="152"/>
      <c r="D32" s="117"/>
    </row>
    <row r="33" spans="2:4" x14ac:dyDescent="0.15">
      <c r="B33" s="117" t="s">
        <v>207</v>
      </c>
      <c r="C33" s="152"/>
      <c r="D33" s="117"/>
    </row>
    <row r="34" spans="2:4" x14ac:dyDescent="0.15">
      <c r="B34" s="117" t="s">
        <v>206</v>
      </c>
      <c r="C34" s="152"/>
      <c r="D34" s="117"/>
    </row>
    <row r="35" spans="2:4" x14ac:dyDescent="0.15">
      <c r="B35" s="117" t="s">
        <v>205</v>
      </c>
      <c r="C35" s="152"/>
      <c r="D35" s="117"/>
    </row>
    <row r="36" spans="2:4" x14ac:dyDescent="0.15">
      <c r="B36" s="117" t="s">
        <v>204</v>
      </c>
      <c r="C36" s="152"/>
      <c r="D36" s="117"/>
    </row>
    <row r="37" spans="2:4" x14ac:dyDescent="0.15">
      <c r="B37" s="117" t="s">
        <v>203</v>
      </c>
      <c r="C37" s="152"/>
      <c r="D37" s="117"/>
    </row>
    <row r="38" spans="2:4" x14ac:dyDescent="0.15">
      <c r="B38" s="117" t="s">
        <v>264</v>
      </c>
      <c r="C38" s="152">
        <f>SUM(C31:C37)</f>
        <v>0</v>
      </c>
      <c r="D38" s="117"/>
    </row>
    <row r="39" spans="2:4" ht="18" x14ac:dyDescent="0.2">
      <c r="B39" s="116" t="s">
        <v>202</v>
      </c>
      <c r="C39" s="151"/>
      <c r="D39" s="115"/>
    </row>
    <row r="40" spans="2:4" ht="18" x14ac:dyDescent="0.2">
      <c r="B40" s="114"/>
      <c r="C40" s="153"/>
      <c r="D40" s="113"/>
    </row>
    <row r="41" spans="2:4" ht="18" x14ac:dyDescent="0.2">
      <c r="B41" s="114"/>
      <c r="C41" s="153"/>
      <c r="D41" s="113"/>
    </row>
    <row r="42" spans="2:4" ht="18" x14ac:dyDescent="0.2">
      <c r="B42" s="114"/>
      <c r="C42" s="153"/>
      <c r="D42" s="113"/>
    </row>
    <row r="43" spans="2:4" ht="18" x14ac:dyDescent="0.2">
      <c r="B43" s="114"/>
      <c r="C43" s="153"/>
      <c r="D43" s="113"/>
    </row>
    <row r="44" spans="2:4" ht="15" thickBot="1" x14ac:dyDescent="0.2">
      <c r="B44" s="112" t="s">
        <v>15</v>
      </c>
      <c r="C44" s="154">
        <f>SUM(C40:C43)</f>
        <v>0</v>
      </c>
      <c r="D44" s="111"/>
    </row>
    <row r="45" spans="2:4" ht="20" thickTop="1" thickBot="1" x14ac:dyDescent="0.25">
      <c r="B45" s="110" t="s">
        <v>201</v>
      </c>
      <c r="C45" s="155">
        <f>C44+C38+C29+C24+C20+C16+C10</f>
        <v>0</v>
      </c>
      <c r="D45" s="109"/>
    </row>
    <row r="46" spans="2:4" ht="15" thickTop="1" x14ac:dyDescent="0.15"/>
  </sheetData>
  <mergeCells count="1">
    <mergeCell ref="B2:D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H32"/>
  <sheetViews>
    <sheetView rightToLeft="1" workbookViewId="0">
      <selection activeCell="N9" sqref="N9"/>
    </sheetView>
  </sheetViews>
  <sheetFormatPr baseColWidth="10" defaultColWidth="8.83203125" defaultRowHeight="14" x14ac:dyDescent="0.15"/>
  <cols>
    <col min="2" max="2" width="35.1640625" bestFit="1" customWidth="1"/>
    <col min="3" max="3" width="17.1640625" style="156" bestFit="1" customWidth="1"/>
    <col min="4" max="4" width="12.5" customWidth="1"/>
    <col min="5" max="5" width="17.5" customWidth="1"/>
    <col min="6" max="6" width="15.1640625" bestFit="1" customWidth="1"/>
    <col min="7" max="7" width="16.5" customWidth="1"/>
    <col min="8" max="8" width="13.83203125" customWidth="1"/>
  </cols>
  <sheetData>
    <row r="1" spans="2:8" ht="15" thickBot="1" x14ac:dyDescent="0.2"/>
    <row r="2" spans="2:8" ht="25" thickTop="1" thickBot="1" x14ac:dyDescent="0.3">
      <c r="B2" s="175" t="s">
        <v>228</v>
      </c>
      <c r="C2" s="177" t="s">
        <v>257</v>
      </c>
      <c r="D2" s="179" t="s">
        <v>256</v>
      </c>
      <c r="E2" s="180"/>
      <c r="F2" s="180"/>
      <c r="G2" s="180"/>
      <c r="H2" s="181"/>
    </row>
    <row r="3" spans="2:8" ht="46" thickBot="1" x14ac:dyDescent="0.2">
      <c r="B3" s="176"/>
      <c r="C3" s="178"/>
      <c r="D3" s="148" t="s">
        <v>255</v>
      </c>
      <c r="E3" s="146" t="s">
        <v>254</v>
      </c>
      <c r="F3" s="147" t="s">
        <v>253</v>
      </c>
      <c r="G3" s="146" t="s">
        <v>252</v>
      </c>
      <c r="H3" s="145" t="s">
        <v>251</v>
      </c>
    </row>
    <row r="4" spans="2:8" ht="19" thickTop="1" x14ac:dyDescent="0.2">
      <c r="B4" s="144" t="s">
        <v>250</v>
      </c>
      <c r="C4" s="157"/>
      <c r="D4" s="143"/>
      <c r="E4" s="142"/>
      <c r="F4" s="142"/>
      <c r="G4" s="142"/>
      <c r="H4" s="141"/>
    </row>
    <row r="5" spans="2:8" x14ac:dyDescent="0.15">
      <c r="B5" s="134" t="s">
        <v>249</v>
      </c>
      <c r="C5" s="158">
        <f>SUM(D5:H5)</f>
        <v>0</v>
      </c>
      <c r="D5" s="132"/>
      <c r="E5" s="131"/>
      <c r="F5" s="131"/>
      <c r="G5" s="131"/>
      <c r="H5" s="130"/>
    </row>
    <row r="6" spans="2:8" ht="16" x14ac:dyDescent="0.2">
      <c r="B6" s="140" t="s">
        <v>248</v>
      </c>
      <c r="C6" s="158">
        <f t="shared" ref="C6:C30" si="0">SUM(D6:H6)</f>
        <v>0</v>
      </c>
      <c r="D6" s="132"/>
      <c r="E6" s="131"/>
      <c r="F6" s="131"/>
      <c r="G6" s="131"/>
      <c r="H6" s="130"/>
    </row>
    <row r="7" spans="2:8" x14ac:dyDescent="0.15">
      <c r="B7" s="134" t="s">
        <v>247</v>
      </c>
      <c r="C7" s="158">
        <f t="shared" si="0"/>
        <v>0</v>
      </c>
      <c r="D7" s="132"/>
      <c r="E7" s="131"/>
      <c r="F7" s="131"/>
      <c r="G7" s="131"/>
      <c r="H7" s="130"/>
    </row>
    <row r="8" spans="2:8" x14ac:dyDescent="0.15">
      <c r="B8" s="134" t="s">
        <v>246</v>
      </c>
      <c r="C8" s="158">
        <f t="shared" si="0"/>
        <v>0</v>
      </c>
      <c r="D8" s="132"/>
      <c r="E8" s="160"/>
      <c r="F8" s="131"/>
      <c r="G8" s="131"/>
      <c r="H8" s="130"/>
    </row>
    <row r="9" spans="2:8" ht="16" x14ac:dyDescent="0.2">
      <c r="B9" s="139" t="s">
        <v>245</v>
      </c>
      <c r="C9" s="158">
        <f t="shared" si="0"/>
        <v>0</v>
      </c>
      <c r="D9" s="132"/>
      <c r="E9" s="131"/>
      <c r="F9" s="131"/>
      <c r="G9" s="131"/>
      <c r="H9" s="130"/>
    </row>
    <row r="10" spans="2:8" x14ac:dyDescent="0.15">
      <c r="B10" s="134" t="s">
        <v>244</v>
      </c>
      <c r="C10" s="158">
        <f t="shared" si="0"/>
        <v>0</v>
      </c>
      <c r="D10" s="132"/>
      <c r="E10" s="131"/>
      <c r="F10" s="131"/>
      <c r="G10" s="131"/>
      <c r="H10" s="130"/>
    </row>
    <row r="11" spans="2:8" x14ac:dyDescent="0.15">
      <c r="B11" s="134" t="s">
        <v>243</v>
      </c>
      <c r="C11" s="158">
        <f t="shared" si="0"/>
        <v>0</v>
      </c>
      <c r="D11" s="132"/>
      <c r="E11" s="131"/>
      <c r="F11" s="160"/>
      <c r="G11" s="131"/>
      <c r="H11" s="130"/>
    </row>
    <row r="12" spans="2:8" x14ac:dyDescent="0.15">
      <c r="B12" s="134" t="s">
        <v>242</v>
      </c>
      <c r="C12" s="158">
        <f t="shared" si="0"/>
        <v>0</v>
      </c>
      <c r="D12" s="132"/>
      <c r="E12" s="131"/>
      <c r="F12" s="131"/>
      <c r="G12" s="131"/>
      <c r="H12" s="130"/>
    </row>
    <row r="13" spans="2:8" x14ac:dyDescent="0.15">
      <c r="B13" s="134" t="s">
        <v>241</v>
      </c>
      <c r="C13" s="158">
        <f t="shared" si="0"/>
        <v>0</v>
      </c>
      <c r="D13" s="132"/>
      <c r="E13" s="131"/>
      <c r="F13" s="131"/>
      <c r="G13" s="131"/>
      <c r="H13" s="130"/>
    </row>
    <row r="14" spans="2:8" x14ac:dyDescent="0.15">
      <c r="B14" s="134" t="s">
        <v>240</v>
      </c>
      <c r="C14" s="158">
        <f t="shared" si="0"/>
        <v>0</v>
      </c>
      <c r="D14" s="132"/>
      <c r="E14" s="131"/>
      <c r="F14" s="131"/>
      <c r="G14" s="131"/>
      <c r="H14" s="130"/>
    </row>
    <row r="15" spans="2:8" x14ac:dyDescent="0.15">
      <c r="B15" s="134" t="s">
        <v>239</v>
      </c>
      <c r="C15" s="158">
        <f t="shared" si="0"/>
        <v>0</v>
      </c>
      <c r="D15" s="132"/>
      <c r="E15" s="131"/>
      <c r="F15" s="131"/>
      <c r="G15" s="131"/>
      <c r="H15" s="130"/>
    </row>
    <row r="16" spans="2:8" x14ac:dyDescent="0.15">
      <c r="B16" s="134" t="s">
        <v>238</v>
      </c>
      <c r="C16" s="158">
        <f t="shared" si="0"/>
        <v>0</v>
      </c>
      <c r="D16" s="132"/>
      <c r="E16" s="131"/>
      <c r="F16" s="131"/>
      <c r="G16" s="131"/>
      <c r="H16" s="130"/>
    </row>
    <row r="17" spans="2:8" x14ac:dyDescent="0.15">
      <c r="B17" s="133">
        <v>-1</v>
      </c>
      <c r="C17" s="158">
        <f t="shared" si="0"/>
        <v>0</v>
      </c>
      <c r="D17" s="132"/>
      <c r="E17" s="131"/>
      <c r="F17" s="131"/>
      <c r="G17" s="131"/>
      <c r="H17" s="130"/>
    </row>
    <row r="18" spans="2:8" x14ac:dyDescent="0.15">
      <c r="B18" s="133">
        <v>-2</v>
      </c>
      <c r="C18" s="158">
        <f t="shared" si="0"/>
        <v>0</v>
      </c>
      <c r="D18" s="132"/>
      <c r="E18" s="131"/>
      <c r="F18" s="131"/>
      <c r="G18" s="131"/>
      <c r="H18" s="130"/>
    </row>
    <row r="19" spans="2:8" x14ac:dyDescent="0.15">
      <c r="B19" s="133">
        <v>-3</v>
      </c>
      <c r="C19" s="158">
        <f t="shared" si="0"/>
        <v>0</v>
      </c>
      <c r="D19" s="132"/>
      <c r="E19" s="131"/>
      <c r="F19" s="131"/>
      <c r="G19" s="131"/>
      <c r="H19" s="130"/>
    </row>
    <row r="20" spans="2:8" ht="18" x14ac:dyDescent="0.2">
      <c r="B20" s="138" t="s">
        <v>237</v>
      </c>
      <c r="C20" s="159"/>
      <c r="D20" s="137"/>
      <c r="E20" s="136"/>
      <c r="F20" s="136"/>
      <c r="G20" s="136"/>
      <c r="H20" s="135"/>
    </row>
    <row r="21" spans="2:8" x14ac:dyDescent="0.15">
      <c r="B21" s="134" t="s">
        <v>236</v>
      </c>
      <c r="C21" s="158">
        <f t="shared" si="0"/>
        <v>0</v>
      </c>
      <c r="D21" s="132"/>
      <c r="E21" s="131"/>
      <c r="F21" s="131"/>
      <c r="G21" s="131"/>
      <c r="H21" s="130"/>
    </row>
    <row r="22" spans="2:8" x14ac:dyDescent="0.15">
      <c r="B22" s="134" t="s">
        <v>235</v>
      </c>
      <c r="C22" s="158">
        <f t="shared" si="0"/>
        <v>0</v>
      </c>
      <c r="D22" s="132"/>
      <c r="E22" s="131"/>
      <c r="F22" s="131"/>
      <c r="G22" s="131"/>
      <c r="H22" s="130"/>
    </row>
    <row r="23" spans="2:8" x14ac:dyDescent="0.15">
      <c r="B23" s="134" t="s">
        <v>234</v>
      </c>
      <c r="C23" s="158">
        <f t="shared" si="0"/>
        <v>0</v>
      </c>
      <c r="D23" s="132"/>
      <c r="E23" s="131"/>
      <c r="F23" s="131"/>
      <c r="G23" s="131"/>
      <c r="H23" s="130"/>
    </row>
    <row r="24" spans="2:8" x14ac:dyDescent="0.15">
      <c r="B24" s="134" t="s">
        <v>233</v>
      </c>
      <c r="C24" s="158">
        <f t="shared" si="0"/>
        <v>0</v>
      </c>
      <c r="D24" s="132"/>
      <c r="E24" s="131"/>
      <c r="F24" s="131"/>
      <c r="G24" s="131"/>
      <c r="H24" s="130"/>
    </row>
    <row r="25" spans="2:8" x14ac:dyDescent="0.15">
      <c r="B25" s="134" t="s">
        <v>232</v>
      </c>
      <c r="C25" s="158">
        <f t="shared" si="0"/>
        <v>0</v>
      </c>
      <c r="D25" s="132"/>
      <c r="E25" s="131"/>
      <c r="F25" s="131"/>
      <c r="G25" s="131"/>
      <c r="H25" s="130"/>
    </row>
    <row r="26" spans="2:8" x14ac:dyDescent="0.15">
      <c r="B26" s="134" t="s">
        <v>231</v>
      </c>
      <c r="C26" s="158">
        <f t="shared" si="0"/>
        <v>0</v>
      </c>
      <c r="D26" s="132"/>
      <c r="E26" s="131"/>
      <c r="F26" s="131"/>
      <c r="G26" s="131"/>
      <c r="H26" s="130"/>
    </row>
    <row r="27" spans="2:8" x14ac:dyDescent="0.15">
      <c r="B27" s="133">
        <v>-1</v>
      </c>
      <c r="C27" s="158">
        <f t="shared" si="0"/>
        <v>0</v>
      </c>
      <c r="D27" s="132"/>
      <c r="E27" s="131"/>
      <c r="F27" s="131"/>
      <c r="G27" s="131"/>
      <c r="H27" s="130"/>
    </row>
    <row r="28" spans="2:8" x14ac:dyDescent="0.15">
      <c r="B28" s="133">
        <v>-2</v>
      </c>
      <c r="C28" s="158">
        <f t="shared" si="0"/>
        <v>0</v>
      </c>
      <c r="D28" s="132"/>
      <c r="E28" s="131"/>
      <c r="F28" s="131"/>
      <c r="G28" s="131"/>
      <c r="H28" s="130"/>
    </row>
    <row r="29" spans="2:8" x14ac:dyDescent="0.15">
      <c r="B29" s="133">
        <v>-3</v>
      </c>
      <c r="C29" s="158">
        <f t="shared" si="0"/>
        <v>0</v>
      </c>
      <c r="D29" s="132"/>
      <c r="E29" s="131"/>
      <c r="F29" s="131"/>
      <c r="G29" s="131"/>
      <c r="H29" s="130"/>
    </row>
    <row r="30" spans="2:8" ht="15" thickBot="1" x14ac:dyDescent="0.2">
      <c r="B30" s="129"/>
      <c r="C30" s="158">
        <f t="shared" si="0"/>
        <v>0</v>
      </c>
      <c r="D30" s="128"/>
      <c r="E30" s="127"/>
      <c r="F30" s="127"/>
      <c r="G30" s="127"/>
      <c r="H30" s="126"/>
    </row>
    <row r="31" spans="2:8" ht="25.5" customHeight="1" thickTop="1" thickBot="1" x14ac:dyDescent="0.2">
      <c r="B31" s="125" t="s">
        <v>230</v>
      </c>
      <c r="C31" s="124">
        <f>SUM(C5:C30)</f>
        <v>0</v>
      </c>
      <c r="D31" s="123"/>
      <c r="E31" s="122"/>
      <c r="F31" s="122"/>
      <c r="G31" s="122"/>
      <c r="H31" s="121"/>
    </row>
    <row r="32" spans="2:8" ht="15" thickTop="1" x14ac:dyDescent="0.15"/>
  </sheetData>
  <mergeCells count="3">
    <mergeCell ref="B2:B3"/>
    <mergeCell ref="C2:C3"/>
    <mergeCell ref="D2:H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6"/>
  <sheetViews>
    <sheetView rightToLeft="1" workbookViewId="0">
      <selection activeCell="A7" sqref="A7"/>
    </sheetView>
  </sheetViews>
  <sheetFormatPr baseColWidth="10" defaultColWidth="8.83203125" defaultRowHeight="14" x14ac:dyDescent="0.15"/>
  <cols>
    <col min="1" max="1" width="27.1640625" customWidth="1"/>
    <col min="2" max="2" width="35.1640625" customWidth="1"/>
  </cols>
  <sheetData>
    <row r="1" spans="1:2" ht="28" thickBot="1" x14ac:dyDescent="0.2">
      <c r="A1" s="102" t="s">
        <v>21</v>
      </c>
      <c r="B1" s="103" t="s">
        <v>22</v>
      </c>
    </row>
    <row r="2" spans="1:2" ht="48" x14ac:dyDescent="0.15">
      <c r="A2" s="57" t="s">
        <v>148</v>
      </c>
      <c r="B2" s="57" t="s">
        <v>0</v>
      </c>
    </row>
    <row r="3" spans="1:2" ht="28" thickBot="1" x14ac:dyDescent="0.2">
      <c r="A3" s="98" t="s">
        <v>504</v>
      </c>
      <c r="B3" s="99"/>
    </row>
    <row r="4" spans="1:2" ht="28" thickBot="1" x14ac:dyDescent="0.2">
      <c r="A4" s="98" t="s">
        <v>505</v>
      </c>
      <c r="B4" s="99"/>
    </row>
    <row r="5" spans="1:2" ht="28" thickBot="1" x14ac:dyDescent="0.2">
      <c r="A5" s="98" t="s">
        <v>506</v>
      </c>
      <c r="B5" s="99"/>
    </row>
    <row r="6" spans="1:2" ht="27" x14ac:dyDescent="0.15">
      <c r="A6" s="100" t="s">
        <v>507</v>
      </c>
      <c r="B6" s="101"/>
    </row>
  </sheetData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8"/>
  <sheetViews>
    <sheetView rightToLeft="1" zoomScale="166" workbookViewId="0">
      <selection activeCell="K1" sqref="A1:K3"/>
    </sheetView>
  </sheetViews>
  <sheetFormatPr baseColWidth="10" defaultColWidth="8.83203125" defaultRowHeight="14" x14ac:dyDescent="0.15"/>
  <cols>
    <col min="1" max="1" width="17" bestFit="1" customWidth="1"/>
    <col min="2" max="2" width="3.5" bestFit="1" customWidth="1"/>
    <col min="3" max="3" width="8.5" bestFit="1" customWidth="1"/>
    <col min="4" max="4" width="4" bestFit="1" customWidth="1"/>
    <col min="5" max="5" width="3.5" bestFit="1" customWidth="1"/>
    <col min="6" max="6" width="8.5" bestFit="1" customWidth="1"/>
    <col min="7" max="7" width="4" bestFit="1" customWidth="1"/>
    <col min="8" max="8" width="12.1640625" bestFit="1" customWidth="1"/>
    <col min="9" max="9" width="5.5" bestFit="1" customWidth="1"/>
    <col min="10" max="10" width="6.1640625" bestFit="1" customWidth="1"/>
    <col min="11" max="11" width="6.5" bestFit="1" customWidth="1"/>
  </cols>
  <sheetData>
    <row r="1" spans="1:12" ht="29.5" customHeight="1" x14ac:dyDescent="0.15">
      <c r="A1" s="182" t="s">
        <v>0</v>
      </c>
      <c r="B1" s="182" t="s">
        <v>1</v>
      </c>
      <c r="C1" s="182"/>
      <c r="D1" s="182"/>
      <c r="E1" s="182"/>
      <c r="F1" s="182"/>
      <c r="G1" s="182"/>
      <c r="H1" s="182" t="s">
        <v>2</v>
      </c>
      <c r="I1" s="182" t="s">
        <v>3</v>
      </c>
      <c r="J1" s="182" t="s">
        <v>4</v>
      </c>
      <c r="K1" s="182" t="s">
        <v>149</v>
      </c>
      <c r="L1" s="105"/>
    </row>
    <row r="2" spans="1:12" ht="19" x14ac:dyDescent="0.15">
      <c r="A2" s="182"/>
      <c r="B2" s="182" t="s">
        <v>266</v>
      </c>
      <c r="C2" s="182"/>
      <c r="D2" s="182"/>
      <c r="E2" s="182" t="s">
        <v>267</v>
      </c>
      <c r="F2" s="182"/>
      <c r="G2" s="182"/>
      <c r="H2" s="182"/>
      <c r="I2" s="182"/>
      <c r="J2" s="182"/>
      <c r="K2" s="182"/>
      <c r="L2" s="105"/>
    </row>
    <row r="3" spans="1:12" ht="60" x14ac:dyDescent="0.15">
      <c r="A3" s="182"/>
      <c r="B3" s="106" t="s">
        <v>7</v>
      </c>
      <c r="C3" s="106" t="s">
        <v>8</v>
      </c>
      <c r="D3" s="106" t="s">
        <v>9</v>
      </c>
      <c r="E3" s="106" t="s">
        <v>265</v>
      </c>
      <c r="F3" s="106" t="s">
        <v>8</v>
      </c>
      <c r="G3" s="106" t="s">
        <v>9</v>
      </c>
      <c r="H3" s="182"/>
      <c r="I3" s="182"/>
      <c r="J3" s="182"/>
      <c r="K3" s="182"/>
      <c r="L3" s="104"/>
    </row>
    <row r="4" spans="1:12" ht="20" x14ac:dyDescent="0.15">
      <c r="A4" s="107" t="s">
        <v>150</v>
      </c>
      <c r="B4" s="107"/>
      <c r="C4" s="107"/>
      <c r="D4" s="107"/>
      <c r="E4" s="107"/>
      <c r="F4" s="107"/>
      <c r="G4" s="108"/>
      <c r="H4" s="108"/>
      <c r="I4" s="107"/>
      <c r="J4" s="107"/>
      <c r="K4" s="107"/>
      <c r="L4" s="104"/>
    </row>
    <row r="5" spans="1:12" ht="20" x14ac:dyDescent="0.15">
      <c r="A5" s="107" t="s">
        <v>151</v>
      </c>
      <c r="B5" s="107"/>
      <c r="C5" s="107"/>
      <c r="D5" s="107"/>
      <c r="E5" s="107"/>
      <c r="F5" s="107"/>
      <c r="G5" s="108"/>
      <c r="H5" s="108"/>
      <c r="I5" s="107"/>
      <c r="J5" s="107"/>
      <c r="K5" s="107"/>
      <c r="L5" s="104"/>
    </row>
    <row r="6" spans="1:12" ht="20" x14ac:dyDescent="0.15">
      <c r="A6" s="107" t="s">
        <v>152</v>
      </c>
      <c r="B6" s="107"/>
      <c r="C6" s="107"/>
      <c r="D6" s="107"/>
      <c r="E6" s="107"/>
      <c r="F6" s="107"/>
      <c r="G6" s="108"/>
      <c r="H6" s="108"/>
      <c r="I6" s="107"/>
      <c r="J6" s="107"/>
      <c r="K6" s="107"/>
      <c r="L6" s="104"/>
    </row>
    <row r="7" spans="1:12" ht="20" x14ac:dyDescent="0.15">
      <c r="A7" s="107" t="s">
        <v>153</v>
      </c>
      <c r="B7" s="107"/>
      <c r="C7" s="107"/>
      <c r="D7" s="107"/>
      <c r="E7" s="107"/>
      <c r="F7" s="107"/>
      <c r="G7" s="108"/>
      <c r="H7" s="108"/>
      <c r="I7" s="107"/>
      <c r="J7" s="107"/>
      <c r="K7" s="107"/>
      <c r="L7" s="104"/>
    </row>
    <row r="8" spans="1:12" ht="40" x14ac:dyDescent="0.15">
      <c r="A8" s="107" t="s">
        <v>154</v>
      </c>
      <c r="B8" s="107"/>
      <c r="C8" s="107"/>
      <c r="D8" s="107"/>
      <c r="E8" s="107"/>
      <c r="F8" s="107"/>
      <c r="G8" s="108"/>
      <c r="H8" s="108"/>
      <c r="I8" s="107"/>
      <c r="J8" s="107"/>
      <c r="K8" s="107"/>
      <c r="L8" s="104"/>
    </row>
    <row r="9" spans="1:12" ht="40" x14ac:dyDescent="0.15">
      <c r="A9" s="107" t="s">
        <v>155</v>
      </c>
      <c r="B9" s="107"/>
      <c r="C9" s="107"/>
      <c r="D9" s="107"/>
      <c r="E9" s="107"/>
      <c r="F9" s="107"/>
      <c r="G9" s="108"/>
      <c r="H9" s="108"/>
      <c r="I9" s="107"/>
      <c r="J9" s="107"/>
      <c r="K9" s="107"/>
      <c r="L9" s="104"/>
    </row>
    <row r="10" spans="1:12" ht="40" x14ac:dyDescent="0.15">
      <c r="A10" s="107" t="s">
        <v>156</v>
      </c>
      <c r="B10" s="107"/>
      <c r="C10" s="107"/>
      <c r="D10" s="107"/>
      <c r="E10" s="107"/>
      <c r="F10" s="107"/>
      <c r="G10" s="108"/>
      <c r="H10" s="108"/>
      <c r="I10" s="107"/>
      <c r="J10" s="107"/>
      <c r="K10" s="107"/>
      <c r="L10" s="104"/>
    </row>
    <row r="11" spans="1:12" ht="20" x14ac:dyDescent="0.15">
      <c r="A11" s="107" t="s">
        <v>157</v>
      </c>
      <c r="B11" s="107"/>
      <c r="C11" s="107"/>
      <c r="D11" s="107"/>
      <c r="E11" s="107"/>
      <c r="F11" s="107"/>
      <c r="G11" s="108"/>
      <c r="H11" s="108"/>
      <c r="I11" s="107"/>
      <c r="J11" s="107"/>
      <c r="K11" s="107"/>
      <c r="L11" s="104"/>
    </row>
    <row r="12" spans="1:12" ht="20" x14ac:dyDescent="0.15">
      <c r="A12" s="107" t="s">
        <v>158</v>
      </c>
      <c r="B12" s="107"/>
      <c r="C12" s="107"/>
      <c r="D12" s="107"/>
      <c r="E12" s="107"/>
      <c r="F12" s="107"/>
      <c r="G12" s="108"/>
      <c r="H12" s="108"/>
      <c r="I12" s="107"/>
      <c r="J12" s="107"/>
      <c r="K12" s="107"/>
      <c r="L12" s="104"/>
    </row>
    <row r="13" spans="1:12" ht="20" x14ac:dyDescent="0.15">
      <c r="A13" s="107" t="s">
        <v>159</v>
      </c>
      <c r="B13" s="107"/>
      <c r="C13" s="107"/>
      <c r="D13" s="107"/>
      <c r="E13" s="107"/>
      <c r="F13" s="107"/>
      <c r="G13" s="108"/>
      <c r="H13" s="108"/>
      <c r="I13" s="107"/>
      <c r="J13" s="107"/>
      <c r="K13" s="107"/>
      <c r="L13" s="104"/>
    </row>
    <row r="14" spans="1:12" ht="20" x14ac:dyDescent="0.15">
      <c r="A14" s="107" t="s">
        <v>160</v>
      </c>
      <c r="B14" s="107"/>
      <c r="C14" s="107"/>
      <c r="D14" s="107"/>
      <c r="E14" s="107"/>
      <c r="F14" s="107"/>
      <c r="G14" s="108"/>
      <c r="H14" s="108"/>
      <c r="I14" s="107"/>
      <c r="J14" s="107"/>
      <c r="K14" s="107"/>
      <c r="L14" s="104"/>
    </row>
    <row r="15" spans="1:12" ht="20" x14ac:dyDescent="0.15">
      <c r="A15" s="107" t="s">
        <v>161</v>
      </c>
      <c r="B15" s="107"/>
      <c r="C15" s="107"/>
      <c r="D15" s="107"/>
      <c r="E15" s="107"/>
      <c r="F15" s="107"/>
      <c r="G15" s="108"/>
      <c r="H15" s="108"/>
      <c r="I15" s="107"/>
      <c r="J15" s="107"/>
      <c r="K15" s="107"/>
      <c r="L15" s="104"/>
    </row>
    <row r="16" spans="1:12" ht="20" x14ac:dyDescent="0.15">
      <c r="A16" s="107" t="s">
        <v>162</v>
      </c>
      <c r="B16" s="107"/>
      <c r="C16" s="107"/>
      <c r="D16" s="107"/>
      <c r="E16" s="107"/>
      <c r="F16" s="107"/>
      <c r="G16" s="108"/>
      <c r="H16" s="108"/>
      <c r="I16" s="107"/>
      <c r="J16" s="107"/>
      <c r="K16" s="107"/>
      <c r="L16" s="104"/>
    </row>
    <row r="17" spans="1:12" ht="20" x14ac:dyDescent="0.15">
      <c r="A17" s="107" t="s">
        <v>163</v>
      </c>
      <c r="B17" s="107"/>
      <c r="C17" s="107"/>
      <c r="D17" s="107"/>
      <c r="E17" s="107"/>
      <c r="F17" s="107"/>
      <c r="G17" s="108"/>
      <c r="H17" s="108"/>
      <c r="I17" s="107"/>
      <c r="J17" s="107"/>
      <c r="K17" s="107"/>
      <c r="L17" s="104"/>
    </row>
    <row r="18" spans="1:12" ht="20" x14ac:dyDescent="0.15">
      <c r="A18" s="107" t="s">
        <v>164</v>
      </c>
      <c r="B18" s="107"/>
      <c r="C18" s="107"/>
      <c r="D18" s="107"/>
      <c r="E18" s="107"/>
      <c r="F18" s="107"/>
      <c r="G18" s="108"/>
      <c r="H18" s="108"/>
      <c r="I18" s="107"/>
      <c r="J18" s="107"/>
      <c r="K18" s="107"/>
      <c r="L18" s="104"/>
    </row>
    <row r="19" spans="1:12" ht="20" x14ac:dyDescent="0.15">
      <c r="A19" s="107" t="s">
        <v>151</v>
      </c>
      <c r="B19" s="107"/>
      <c r="C19" s="107"/>
      <c r="D19" s="107"/>
      <c r="E19" s="107"/>
      <c r="F19" s="107"/>
      <c r="G19" s="108"/>
      <c r="H19" s="108"/>
      <c r="I19" s="107"/>
      <c r="J19" s="107"/>
      <c r="K19" s="107"/>
      <c r="L19" s="104"/>
    </row>
    <row r="20" spans="1:12" ht="40" x14ac:dyDescent="0.15">
      <c r="A20" s="107" t="s">
        <v>165</v>
      </c>
      <c r="B20" s="107"/>
      <c r="C20" s="107"/>
      <c r="D20" s="107"/>
      <c r="E20" s="107"/>
      <c r="F20" s="107"/>
      <c r="G20" s="108"/>
      <c r="H20" s="108"/>
      <c r="I20" s="107"/>
      <c r="J20" s="107"/>
      <c r="K20" s="107"/>
      <c r="L20" s="104"/>
    </row>
    <row r="21" spans="1:12" ht="20" x14ac:dyDescent="0.15">
      <c r="A21" s="107" t="s">
        <v>166</v>
      </c>
      <c r="B21" s="107"/>
      <c r="C21" s="107"/>
      <c r="D21" s="107"/>
      <c r="E21" s="107"/>
      <c r="F21" s="107"/>
      <c r="G21" s="108"/>
      <c r="H21" s="108"/>
      <c r="I21" s="107"/>
      <c r="J21" s="107"/>
      <c r="K21" s="107"/>
      <c r="L21" s="104"/>
    </row>
    <row r="22" spans="1:12" ht="40" x14ac:dyDescent="0.15">
      <c r="A22" s="107" t="s">
        <v>167</v>
      </c>
      <c r="B22" s="107"/>
      <c r="C22" s="107"/>
      <c r="D22" s="107"/>
      <c r="E22" s="107"/>
      <c r="F22" s="107"/>
      <c r="G22" s="108"/>
      <c r="H22" s="108"/>
      <c r="I22" s="107"/>
      <c r="J22" s="107"/>
      <c r="K22" s="107"/>
      <c r="L22" s="104"/>
    </row>
    <row r="23" spans="1:12" ht="20" x14ac:dyDescent="0.15">
      <c r="A23" s="107" t="s">
        <v>168</v>
      </c>
      <c r="B23" s="107"/>
      <c r="C23" s="107"/>
      <c r="D23" s="107"/>
      <c r="E23" s="107"/>
      <c r="F23" s="107"/>
      <c r="G23" s="108"/>
      <c r="H23" s="108"/>
      <c r="I23" s="107"/>
      <c r="J23" s="107"/>
      <c r="K23" s="107"/>
      <c r="L23" s="104"/>
    </row>
    <row r="24" spans="1:12" ht="40" x14ac:dyDescent="0.15">
      <c r="A24" s="107" t="s">
        <v>169</v>
      </c>
      <c r="B24" s="107"/>
      <c r="C24" s="107"/>
      <c r="D24" s="107"/>
      <c r="E24" s="107"/>
      <c r="F24" s="107"/>
      <c r="G24" s="108"/>
      <c r="H24" s="108"/>
      <c r="I24" s="107"/>
      <c r="J24" s="107"/>
      <c r="K24" s="107"/>
      <c r="L24" s="104"/>
    </row>
    <row r="25" spans="1:12" ht="40" x14ac:dyDescent="0.15">
      <c r="A25" s="107" t="s">
        <v>170</v>
      </c>
      <c r="B25" s="107"/>
      <c r="C25" s="107"/>
      <c r="D25" s="107"/>
      <c r="E25" s="107"/>
      <c r="F25" s="107"/>
      <c r="G25" s="108"/>
      <c r="H25" s="108"/>
      <c r="I25" s="107"/>
      <c r="J25" s="107"/>
      <c r="K25" s="107"/>
      <c r="L25" s="104"/>
    </row>
    <row r="26" spans="1:12" ht="40" x14ac:dyDescent="0.15">
      <c r="A26" s="107" t="s">
        <v>171</v>
      </c>
      <c r="B26" s="107"/>
      <c r="C26" s="107"/>
      <c r="D26" s="107"/>
      <c r="E26" s="107"/>
      <c r="F26" s="107"/>
      <c r="G26" s="108"/>
      <c r="H26" s="108"/>
      <c r="I26" s="107"/>
      <c r="J26" s="107"/>
      <c r="K26" s="107"/>
      <c r="L26" s="104"/>
    </row>
    <row r="27" spans="1:12" ht="40" x14ac:dyDescent="0.15">
      <c r="A27" s="107" t="s">
        <v>172</v>
      </c>
      <c r="B27" s="107"/>
      <c r="C27" s="107"/>
      <c r="D27" s="107"/>
      <c r="E27" s="107"/>
      <c r="F27" s="107"/>
      <c r="G27" s="108"/>
      <c r="H27" s="108"/>
      <c r="I27" s="107"/>
      <c r="J27" s="107"/>
      <c r="K27" s="107"/>
      <c r="L27" s="104"/>
    </row>
    <row r="28" spans="1:12" ht="20" x14ac:dyDescent="0.15">
      <c r="A28" s="107" t="s">
        <v>173</v>
      </c>
      <c r="B28" s="107"/>
      <c r="C28" s="107"/>
      <c r="D28" s="107"/>
      <c r="E28" s="107"/>
      <c r="F28" s="107"/>
      <c r="G28" s="108"/>
      <c r="H28" s="108"/>
      <c r="I28" s="107"/>
      <c r="J28" s="107"/>
      <c r="K28" s="107"/>
      <c r="L28" s="104"/>
    </row>
    <row r="29" spans="1:12" ht="20" x14ac:dyDescent="0.15">
      <c r="A29" s="107" t="s">
        <v>174</v>
      </c>
      <c r="B29" s="107"/>
      <c r="C29" s="107"/>
      <c r="D29" s="107"/>
      <c r="E29" s="107"/>
      <c r="F29" s="107"/>
      <c r="G29" s="108"/>
      <c r="H29" s="108"/>
      <c r="I29" s="107"/>
      <c r="J29" s="107"/>
      <c r="K29" s="107"/>
      <c r="L29" s="104"/>
    </row>
    <row r="30" spans="1:12" ht="20" x14ac:dyDescent="0.15">
      <c r="A30" s="107" t="s">
        <v>175</v>
      </c>
      <c r="B30" s="107"/>
      <c r="C30" s="107"/>
      <c r="D30" s="107"/>
      <c r="E30" s="107"/>
      <c r="F30" s="107"/>
      <c r="G30" s="108"/>
      <c r="H30" s="108"/>
      <c r="I30" s="107"/>
      <c r="J30" s="107"/>
      <c r="K30" s="107"/>
      <c r="L30" s="104"/>
    </row>
    <row r="31" spans="1:12" ht="40" x14ac:dyDescent="0.15">
      <c r="A31" s="107" t="s">
        <v>176</v>
      </c>
      <c r="B31" s="107"/>
      <c r="C31" s="107"/>
      <c r="D31" s="107"/>
      <c r="E31" s="107"/>
      <c r="F31" s="107"/>
      <c r="G31" s="108"/>
      <c r="H31" s="108"/>
      <c r="I31" s="107"/>
      <c r="J31" s="107"/>
      <c r="K31" s="107"/>
      <c r="L31" s="104"/>
    </row>
    <row r="32" spans="1:12" ht="40" x14ac:dyDescent="0.15">
      <c r="A32" s="107" t="s">
        <v>177</v>
      </c>
      <c r="B32" s="107"/>
      <c r="C32" s="107"/>
      <c r="D32" s="107"/>
      <c r="E32" s="107"/>
      <c r="F32" s="107"/>
      <c r="G32" s="108"/>
      <c r="H32" s="108"/>
      <c r="I32" s="107"/>
      <c r="J32" s="107"/>
      <c r="K32" s="107"/>
      <c r="L32" s="104"/>
    </row>
    <row r="33" spans="1:12" ht="20" x14ac:dyDescent="0.15">
      <c r="A33" s="107" t="s">
        <v>178</v>
      </c>
      <c r="B33" s="107"/>
      <c r="C33" s="107"/>
      <c r="D33" s="107"/>
      <c r="E33" s="107"/>
      <c r="F33" s="107"/>
      <c r="G33" s="108"/>
      <c r="H33" s="108"/>
      <c r="I33" s="107"/>
      <c r="J33" s="107"/>
      <c r="K33" s="107"/>
      <c r="L33" s="104"/>
    </row>
    <row r="34" spans="1:12" ht="40" x14ac:dyDescent="0.15">
      <c r="A34" s="107" t="s">
        <v>179</v>
      </c>
      <c r="B34" s="107"/>
      <c r="C34" s="107"/>
      <c r="D34" s="107"/>
      <c r="E34" s="107"/>
      <c r="F34" s="107"/>
      <c r="G34" s="108"/>
      <c r="H34" s="108"/>
      <c r="I34" s="107"/>
      <c r="J34" s="107"/>
      <c r="K34" s="107"/>
      <c r="L34" s="104"/>
    </row>
    <row r="35" spans="1:12" ht="20" x14ac:dyDescent="0.15">
      <c r="A35" s="107" t="s">
        <v>180</v>
      </c>
      <c r="B35" s="107"/>
      <c r="C35" s="107"/>
      <c r="D35" s="107"/>
      <c r="E35" s="107"/>
      <c r="F35" s="107"/>
      <c r="G35" s="108"/>
      <c r="H35" s="108"/>
      <c r="I35" s="107"/>
      <c r="J35" s="107"/>
      <c r="K35" s="107"/>
      <c r="L35" s="104"/>
    </row>
    <row r="36" spans="1:12" ht="40" x14ac:dyDescent="0.15">
      <c r="A36" s="107" t="s">
        <v>181</v>
      </c>
      <c r="B36" s="107"/>
      <c r="C36" s="107"/>
      <c r="D36" s="107"/>
      <c r="E36" s="107"/>
      <c r="F36" s="107"/>
      <c r="G36" s="108"/>
      <c r="H36" s="108"/>
      <c r="I36" s="107"/>
      <c r="J36" s="107"/>
      <c r="K36" s="107"/>
      <c r="L36" s="104"/>
    </row>
    <row r="37" spans="1:12" ht="20" x14ac:dyDescent="0.15">
      <c r="A37" s="107" t="s">
        <v>182</v>
      </c>
      <c r="B37" s="107"/>
      <c r="C37" s="107"/>
      <c r="D37" s="107"/>
      <c r="E37" s="107"/>
      <c r="F37" s="107"/>
      <c r="G37" s="108"/>
      <c r="H37" s="108"/>
      <c r="I37" s="107"/>
      <c r="J37" s="107"/>
      <c r="K37" s="107"/>
      <c r="L37" s="104"/>
    </row>
    <row r="38" spans="1:12" ht="20" x14ac:dyDescent="0.15">
      <c r="A38" s="107" t="s">
        <v>183</v>
      </c>
      <c r="B38" s="107"/>
      <c r="C38" s="107"/>
      <c r="D38" s="107"/>
      <c r="E38" s="107"/>
      <c r="F38" s="107"/>
      <c r="G38" s="108"/>
      <c r="H38" s="108"/>
      <c r="I38" s="107"/>
      <c r="J38" s="107"/>
      <c r="K38" s="107"/>
      <c r="L38" s="104"/>
    </row>
    <row r="39" spans="1:12" ht="40" x14ac:dyDescent="0.15">
      <c r="A39" s="107" t="s">
        <v>184</v>
      </c>
      <c r="B39" s="107"/>
      <c r="C39" s="107"/>
      <c r="D39" s="107"/>
      <c r="E39" s="107"/>
      <c r="F39" s="107"/>
      <c r="G39" s="108"/>
      <c r="H39" s="108"/>
      <c r="I39" s="107"/>
      <c r="J39" s="107"/>
      <c r="K39" s="107"/>
      <c r="L39" s="104"/>
    </row>
    <row r="40" spans="1:12" ht="20" x14ac:dyDescent="0.15">
      <c r="A40" s="107" t="s">
        <v>185</v>
      </c>
      <c r="B40" s="107"/>
      <c r="C40" s="107"/>
      <c r="D40" s="107"/>
      <c r="E40" s="107"/>
      <c r="F40" s="107"/>
      <c r="G40" s="108"/>
      <c r="H40" s="108"/>
      <c r="I40" s="107"/>
      <c r="J40" s="107"/>
      <c r="K40" s="107"/>
      <c r="L40" s="104"/>
    </row>
    <row r="41" spans="1:12" ht="20" x14ac:dyDescent="0.15">
      <c r="A41" s="107" t="s">
        <v>186</v>
      </c>
      <c r="B41" s="107"/>
      <c r="C41" s="107"/>
      <c r="D41" s="107"/>
      <c r="E41" s="107"/>
      <c r="F41" s="107"/>
      <c r="G41" s="108"/>
      <c r="H41" s="108"/>
      <c r="I41" s="107"/>
      <c r="J41" s="107"/>
      <c r="K41" s="107"/>
      <c r="L41" s="104"/>
    </row>
    <row r="42" spans="1:12" ht="20" x14ac:dyDescent="0.15">
      <c r="A42" s="107" t="s">
        <v>187</v>
      </c>
      <c r="B42" s="107"/>
      <c r="C42" s="107"/>
      <c r="D42" s="107"/>
      <c r="E42" s="107"/>
      <c r="F42" s="107"/>
      <c r="G42" s="108"/>
      <c r="H42" s="108"/>
      <c r="I42" s="107"/>
      <c r="J42" s="107"/>
      <c r="K42" s="107"/>
      <c r="L42" s="104"/>
    </row>
    <row r="43" spans="1:12" ht="40" x14ac:dyDescent="0.15">
      <c r="A43" s="107" t="s">
        <v>188</v>
      </c>
      <c r="B43" s="107"/>
      <c r="C43" s="107"/>
      <c r="D43" s="107"/>
      <c r="E43" s="107"/>
      <c r="F43" s="107"/>
      <c r="G43" s="108"/>
      <c r="H43" s="108"/>
      <c r="I43" s="107"/>
      <c r="J43" s="107"/>
      <c r="K43" s="107"/>
      <c r="L43" s="104"/>
    </row>
    <row r="44" spans="1:12" ht="20" x14ac:dyDescent="0.15">
      <c r="A44" s="107" t="s">
        <v>189</v>
      </c>
      <c r="B44" s="107"/>
      <c r="C44" s="107"/>
      <c r="D44" s="107"/>
      <c r="E44" s="107"/>
      <c r="F44" s="107"/>
      <c r="G44" s="108"/>
      <c r="H44" s="108"/>
      <c r="I44" s="107"/>
      <c r="J44" s="107"/>
      <c r="K44" s="107"/>
      <c r="L44" s="104"/>
    </row>
    <row r="45" spans="1:12" ht="40" x14ac:dyDescent="0.15">
      <c r="A45" s="107" t="s">
        <v>190</v>
      </c>
      <c r="B45" s="107"/>
      <c r="C45" s="107"/>
      <c r="D45" s="107"/>
      <c r="E45" s="107"/>
      <c r="F45" s="107"/>
      <c r="G45" s="108"/>
      <c r="H45" s="108"/>
      <c r="I45" s="107"/>
      <c r="J45" s="107"/>
      <c r="K45" s="107"/>
      <c r="L45" s="104"/>
    </row>
    <row r="46" spans="1:12" ht="20" x14ac:dyDescent="0.15">
      <c r="A46" s="107" t="s">
        <v>191</v>
      </c>
      <c r="B46" s="107"/>
      <c r="C46" s="107"/>
      <c r="D46" s="107"/>
      <c r="E46" s="107"/>
      <c r="F46" s="107"/>
      <c r="G46" s="108"/>
      <c r="H46" s="108"/>
      <c r="I46" s="107"/>
      <c r="J46" s="107"/>
      <c r="K46" s="107"/>
      <c r="L46" s="104"/>
    </row>
    <row r="47" spans="1:12" ht="20" x14ac:dyDescent="0.15">
      <c r="A47" s="107" t="s">
        <v>192</v>
      </c>
      <c r="B47" s="107"/>
      <c r="C47" s="107"/>
      <c r="D47" s="107"/>
      <c r="E47" s="107"/>
      <c r="F47" s="107"/>
      <c r="G47" s="108"/>
      <c r="H47" s="108"/>
      <c r="I47" s="107"/>
      <c r="J47" s="107"/>
      <c r="K47" s="107"/>
      <c r="L47" s="104"/>
    </row>
    <row r="48" spans="1:12" ht="20" x14ac:dyDescent="0.15">
      <c r="A48" s="107" t="s">
        <v>193</v>
      </c>
      <c r="B48" s="107"/>
      <c r="C48" s="107"/>
      <c r="D48" s="107"/>
      <c r="E48" s="107"/>
      <c r="F48" s="107"/>
      <c r="G48" s="108"/>
      <c r="H48" s="108"/>
      <c r="I48" s="107"/>
      <c r="J48" s="107"/>
      <c r="K48" s="107"/>
      <c r="L48" s="104"/>
    </row>
    <row r="49" spans="1:12" ht="20" x14ac:dyDescent="0.15">
      <c r="A49" s="107" t="s">
        <v>194</v>
      </c>
      <c r="B49" s="107"/>
      <c r="C49" s="107"/>
      <c r="D49" s="107"/>
      <c r="E49" s="107"/>
      <c r="F49" s="107"/>
      <c r="G49" s="108"/>
      <c r="H49" s="108"/>
      <c r="I49" s="107"/>
      <c r="J49" s="107"/>
      <c r="K49" s="107"/>
      <c r="L49" s="104"/>
    </row>
    <row r="50" spans="1:12" ht="20" x14ac:dyDescent="0.15">
      <c r="A50" s="107" t="s">
        <v>195</v>
      </c>
      <c r="B50" s="107"/>
      <c r="C50" s="107"/>
      <c r="D50" s="107"/>
      <c r="E50" s="107"/>
      <c r="F50" s="107"/>
      <c r="G50" s="108"/>
      <c r="H50" s="108"/>
      <c r="I50" s="107"/>
      <c r="J50" s="107"/>
      <c r="K50" s="107"/>
      <c r="L50" s="104"/>
    </row>
    <row r="51" spans="1:12" ht="20" x14ac:dyDescent="0.15">
      <c r="A51" s="107" t="s">
        <v>196</v>
      </c>
      <c r="B51" s="107"/>
      <c r="C51" s="107"/>
      <c r="D51" s="107"/>
      <c r="E51" s="107"/>
      <c r="F51" s="107"/>
      <c r="G51" s="108"/>
      <c r="H51" s="108"/>
      <c r="I51" s="107"/>
      <c r="J51" s="107"/>
      <c r="K51" s="107"/>
      <c r="L51" s="104"/>
    </row>
    <row r="52" spans="1:12" ht="20" x14ac:dyDescent="0.15">
      <c r="A52" s="107" t="s">
        <v>197</v>
      </c>
      <c r="B52" s="107"/>
      <c r="C52" s="107"/>
      <c r="D52" s="107"/>
      <c r="E52" s="107"/>
      <c r="F52" s="107"/>
      <c r="G52" s="108"/>
      <c r="H52" s="108"/>
      <c r="I52" s="107"/>
      <c r="J52" s="107"/>
      <c r="K52" s="107"/>
      <c r="L52" s="104"/>
    </row>
    <row r="53" spans="1:12" ht="20" x14ac:dyDescent="0.15">
      <c r="A53" s="107" t="s">
        <v>198</v>
      </c>
      <c r="B53" s="107"/>
      <c r="C53" s="107"/>
      <c r="D53" s="107"/>
      <c r="E53" s="107"/>
      <c r="F53" s="107"/>
      <c r="G53" s="108"/>
      <c r="H53" s="108"/>
      <c r="I53" s="107"/>
      <c r="J53" s="107"/>
      <c r="K53" s="107"/>
      <c r="L53" s="104"/>
    </row>
    <row r="54" spans="1:12" ht="40" x14ac:dyDescent="0.15">
      <c r="A54" s="107" t="s">
        <v>199</v>
      </c>
      <c r="B54" s="107"/>
      <c r="C54" s="107"/>
      <c r="D54" s="107"/>
      <c r="E54" s="107"/>
      <c r="F54" s="107"/>
      <c r="G54" s="108"/>
      <c r="H54" s="108"/>
      <c r="I54" s="107"/>
      <c r="J54" s="107"/>
      <c r="K54" s="107"/>
      <c r="L54" s="104"/>
    </row>
    <row r="55" spans="1:12" ht="20" x14ac:dyDescent="0.15">
      <c r="A55" s="107" t="s">
        <v>200</v>
      </c>
      <c r="B55" s="107"/>
      <c r="C55" s="107"/>
      <c r="D55" s="107"/>
      <c r="E55" s="107"/>
      <c r="F55" s="107"/>
      <c r="G55" s="108"/>
      <c r="H55" s="108"/>
      <c r="I55" s="107"/>
      <c r="J55" s="107"/>
      <c r="K55" s="107"/>
      <c r="L55" s="104"/>
    </row>
    <row r="56" spans="1:12" ht="19" x14ac:dyDescent="0.15">
      <c r="A56" s="107"/>
      <c r="B56" s="107"/>
      <c r="C56" s="107"/>
      <c r="D56" s="107"/>
      <c r="E56" s="107"/>
      <c r="F56" s="107"/>
      <c r="G56" s="108"/>
      <c r="H56" s="108"/>
      <c r="I56" s="107"/>
      <c r="J56" s="107"/>
      <c r="K56" s="107"/>
      <c r="L56" s="104"/>
    </row>
    <row r="57" spans="1:12" ht="19" x14ac:dyDescent="0.15">
      <c r="A57" s="107"/>
      <c r="B57" s="107"/>
      <c r="C57" s="107"/>
      <c r="D57" s="107"/>
      <c r="E57" s="107"/>
      <c r="F57" s="107"/>
      <c r="G57" s="108"/>
      <c r="H57" s="108"/>
      <c r="I57" s="107"/>
      <c r="J57" s="107"/>
      <c r="K57" s="107"/>
      <c r="L57" s="104"/>
    </row>
    <row r="58" spans="1:12" ht="19" x14ac:dyDescent="0.15">
      <c r="A58" s="107"/>
      <c r="B58" s="107"/>
      <c r="C58" s="107"/>
      <c r="D58" s="107"/>
      <c r="E58" s="107"/>
      <c r="F58" s="107"/>
      <c r="G58" s="108"/>
      <c r="H58" s="108"/>
      <c r="I58" s="107"/>
      <c r="J58" s="107"/>
      <c r="K58" s="107"/>
      <c r="L58" s="104"/>
    </row>
  </sheetData>
  <mergeCells count="8">
    <mergeCell ref="A1:A3"/>
    <mergeCell ref="B1:G1"/>
    <mergeCell ref="I1:I3"/>
    <mergeCell ref="J1:J3"/>
    <mergeCell ref="K1:K3"/>
    <mergeCell ref="B2:D2"/>
    <mergeCell ref="E2:G2"/>
    <mergeCell ref="H1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9"/>
  <sheetViews>
    <sheetView rightToLeft="1" zoomScale="143" workbookViewId="0">
      <selection activeCell="I9" sqref="I9"/>
    </sheetView>
  </sheetViews>
  <sheetFormatPr baseColWidth="10" defaultColWidth="8.83203125" defaultRowHeight="14" x14ac:dyDescent="0.15"/>
  <cols>
    <col min="1" max="1" width="14.83203125" customWidth="1"/>
    <col min="2" max="2" width="9.5" customWidth="1"/>
    <col min="3" max="3" width="10.5" customWidth="1"/>
    <col min="4" max="4" width="9.5" customWidth="1"/>
    <col min="5" max="5" width="14.83203125" customWidth="1"/>
  </cols>
  <sheetData>
    <row r="1" spans="1:5" ht="18" customHeight="1" x14ac:dyDescent="0.15">
      <c r="A1" s="183" t="s">
        <v>269</v>
      </c>
      <c r="B1" s="184" t="s">
        <v>1</v>
      </c>
      <c r="C1" s="185"/>
      <c r="D1" s="183" t="s">
        <v>2</v>
      </c>
      <c r="E1" s="183" t="s">
        <v>270</v>
      </c>
    </row>
    <row r="2" spans="1:5" ht="18" customHeight="1" x14ac:dyDescent="0.15">
      <c r="A2" s="183"/>
      <c r="B2" s="161" t="s">
        <v>5</v>
      </c>
      <c r="C2" s="161" t="s">
        <v>6</v>
      </c>
      <c r="D2" s="183"/>
      <c r="E2" s="183"/>
    </row>
    <row r="3" spans="1:5" ht="20" x14ac:dyDescent="0.15">
      <c r="A3" s="162" t="s">
        <v>10</v>
      </c>
      <c r="B3" s="163"/>
      <c r="C3" s="164"/>
      <c r="D3" s="163"/>
      <c r="E3" s="163"/>
    </row>
    <row r="4" spans="1:5" ht="20" x14ac:dyDescent="0.15">
      <c r="A4" s="162" t="s">
        <v>11</v>
      </c>
      <c r="B4" s="163"/>
      <c r="C4" s="163"/>
      <c r="D4" s="163"/>
      <c r="E4" s="163"/>
    </row>
    <row r="5" spans="1:5" ht="40" x14ac:dyDescent="0.15">
      <c r="A5" s="162" t="s">
        <v>12</v>
      </c>
      <c r="B5" s="163"/>
      <c r="C5" s="163"/>
      <c r="D5" s="163"/>
      <c r="E5" s="163"/>
    </row>
    <row r="6" spans="1:5" ht="40" x14ac:dyDescent="0.15">
      <c r="A6" s="162" t="s">
        <v>13</v>
      </c>
      <c r="B6" s="163"/>
      <c r="C6" s="163"/>
      <c r="D6" s="163"/>
      <c r="E6" s="163"/>
    </row>
    <row r="7" spans="1:5" ht="20" x14ac:dyDescent="0.15">
      <c r="A7" s="162" t="s">
        <v>14</v>
      </c>
      <c r="B7" s="163"/>
      <c r="C7" s="163"/>
      <c r="D7" s="163"/>
      <c r="E7" s="163"/>
    </row>
    <row r="8" spans="1:5" ht="20" x14ac:dyDescent="0.15">
      <c r="A8" s="162" t="s">
        <v>268</v>
      </c>
      <c r="B8" s="163"/>
      <c r="C8" s="163"/>
      <c r="D8" s="163"/>
      <c r="E8" s="163"/>
    </row>
    <row r="9" spans="1:5" ht="20" x14ac:dyDescent="0.15">
      <c r="A9" s="165" t="s">
        <v>15</v>
      </c>
      <c r="B9" s="163"/>
      <c r="C9" s="163"/>
      <c r="D9" s="163"/>
      <c r="E9" s="163"/>
    </row>
  </sheetData>
  <mergeCells count="4">
    <mergeCell ref="A1:A2"/>
    <mergeCell ref="D1:D2"/>
    <mergeCell ref="E1:E2"/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rightToLeft="1" zoomScale="205" zoomScaleNormal="205" workbookViewId="0">
      <selection activeCell="H11" sqref="H11"/>
    </sheetView>
  </sheetViews>
  <sheetFormatPr baseColWidth="10" defaultColWidth="8.83203125" defaultRowHeight="14" x14ac:dyDescent="0.15"/>
  <cols>
    <col min="1" max="1" width="21.5" customWidth="1"/>
    <col min="2" max="2" width="22.5" customWidth="1"/>
    <col min="4" max="4" width="16.5" customWidth="1"/>
    <col min="5" max="5" width="16.1640625" customWidth="1"/>
  </cols>
  <sheetData>
    <row r="1" spans="1:5" ht="21" thickBot="1" x14ac:dyDescent="0.2">
      <c r="A1" s="10" t="s">
        <v>21</v>
      </c>
      <c r="B1" s="8" t="s">
        <v>22</v>
      </c>
      <c r="C1" s="8" t="s">
        <v>23</v>
      </c>
      <c r="D1" s="8" t="s">
        <v>24</v>
      </c>
      <c r="E1" s="8" t="s">
        <v>25</v>
      </c>
    </row>
    <row r="2" spans="1:5" ht="48" x14ac:dyDescent="0.15">
      <c r="A2" s="3" t="s">
        <v>26</v>
      </c>
      <c r="B2" s="3" t="s">
        <v>27</v>
      </c>
      <c r="C2" s="3" t="s">
        <v>28</v>
      </c>
      <c r="D2" s="3" t="s">
        <v>29</v>
      </c>
      <c r="E2" s="3" t="s">
        <v>30</v>
      </c>
    </row>
    <row r="3" spans="1:5" ht="20" thickBot="1" x14ac:dyDescent="0.2">
      <c r="A3" s="11"/>
      <c r="B3" s="12"/>
      <c r="C3" s="12"/>
      <c r="D3" s="12"/>
      <c r="E3" s="12"/>
    </row>
    <row r="4" spans="1:5" ht="20" thickBot="1" x14ac:dyDescent="0.2">
      <c r="A4" s="9"/>
      <c r="B4" s="7"/>
      <c r="C4" s="7"/>
      <c r="D4" s="7"/>
      <c r="E4" s="7"/>
    </row>
    <row r="5" spans="1:5" ht="20" thickBot="1" x14ac:dyDescent="0.2">
      <c r="A5" s="9"/>
      <c r="B5" s="7"/>
      <c r="C5" s="7"/>
      <c r="D5" s="7"/>
      <c r="E5" s="7"/>
    </row>
    <row r="6" spans="1:5" ht="20" thickBot="1" x14ac:dyDescent="0.2">
      <c r="A6" s="9"/>
      <c r="B6" s="7"/>
      <c r="C6" s="7"/>
      <c r="D6" s="7"/>
      <c r="E6" s="7"/>
    </row>
    <row r="7" spans="1:5" ht="20" thickBot="1" x14ac:dyDescent="0.2">
      <c r="A7" s="9"/>
      <c r="B7" s="7"/>
      <c r="C7" s="7"/>
      <c r="D7" s="7"/>
      <c r="E7" s="7"/>
    </row>
    <row r="8" spans="1:5" ht="20" thickBot="1" x14ac:dyDescent="0.2">
      <c r="A8" s="9"/>
      <c r="B8" s="7"/>
      <c r="C8" s="7"/>
      <c r="D8" s="7"/>
      <c r="E8" s="7"/>
    </row>
    <row r="9" spans="1:5" ht="20" thickBot="1" x14ac:dyDescent="0.2">
      <c r="A9" s="9"/>
      <c r="B9" s="7"/>
      <c r="C9" s="7"/>
      <c r="D9" s="7"/>
      <c r="E9" s="7"/>
    </row>
    <row r="10" spans="1:5" ht="19" x14ac:dyDescent="0.15">
      <c r="A10" s="13"/>
      <c r="B10" s="14"/>
      <c r="C10" s="14"/>
      <c r="D10" s="14"/>
      <c r="E10" s="14"/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"/>
  <sheetViews>
    <sheetView rightToLeft="1" view="pageBreakPreview" topLeftCell="A22" zoomScale="115" zoomScaleSheetLayoutView="115" workbookViewId="0">
      <selection activeCell="C33" sqref="C33"/>
    </sheetView>
  </sheetViews>
  <sheetFormatPr baseColWidth="10" defaultColWidth="8.83203125" defaultRowHeight="14" x14ac:dyDescent="0.15"/>
  <cols>
    <col min="1" max="1" width="19.5" customWidth="1"/>
    <col min="2" max="2" width="10.5" customWidth="1"/>
    <col min="3" max="3" width="11.83203125" customWidth="1"/>
    <col min="4" max="5" width="10.5" customWidth="1"/>
    <col min="6" max="6" width="38.5" customWidth="1"/>
  </cols>
  <sheetData>
    <row r="1" spans="1:6" ht="24" x14ac:dyDescent="0.15">
      <c r="A1" s="28" t="s">
        <v>21</v>
      </c>
      <c r="B1" s="28" t="s">
        <v>22</v>
      </c>
      <c r="C1" s="28" t="s">
        <v>23</v>
      </c>
      <c r="D1" s="28" t="s">
        <v>24</v>
      </c>
      <c r="E1" s="28" t="s">
        <v>25</v>
      </c>
      <c r="F1" s="29" t="s">
        <v>53</v>
      </c>
    </row>
    <row r="2" spans="1:6" ht="61" customHeight="1" x14ac:dyDescent="0.15">
      <c r="A2" s="30" t="s">
        <v>54</v>
      </c>
      <c r="B2" s="30" t="s">
        <v>392</v>
      </c>
      <c r="C2" s="30" t="s">
        <v>49</v>
      </c>
      <c r="D2" s="30" t="s">
        <v>501</v>
      </c>
      <c r="E2" s="30" t="s">
        <v>52</v>
      </c>
      <c r="F2" s="31" t="s">
        <v>104</v>
      </c>
    </row>
    <row r="3" spans="1:6" x14ac:dyDescent="0.15">
      <c r="A3" s="169" t="s">
        <v>473</v>
      </c>
      <c r="B3" s="169" t="s">
        <v>397</v>
      </c>
      <c r="C3" s="169">
        <v>1000786897</v>
      </c>
      <c r="D3" s="169" t="s">
        <v>502</v>
      </c>
      <c r="E3" s="5">
        <v>553666998</v>
      </c>
      <c r="F3" s="5" t="s">
        <v>272</v>
      </c>
    </row>
    <row r="4" spans="1:6" x14ac:dyDescent="0.15">
      <c r="A4" s="169" t="s">
        <v>474</v>
      </c>
      <c r="B4" s="169" t="s">
        <v>397</v>
      </c>
      <c r="C4" s="169">
        <v>1080786597</v>
      </c>
      <c r="D4" s="169" t="s">
        <v>503</v>
      </c>
      <c r="E4" s="5">
        <v>509918333</v>
      </c>
      <c r="F4" s="5" t="s">
        <v>272</v>
      </c>
    </row>
    <row r="5" spans="1:6" x14ac:dyDescent="0.15">
      <c r="A5" s="169" t="s">
        <v>475</v>
      </c>
      <c r="B5" s="169" t="s">
        <v>397</v>
      </c>
      <c r="C5" s="169">
        <v>1010763897</v>
      </c>
      <c r="D5" s="169" t="s">
        <v>502</v>
      </c>
      <c r="E5" s="5">
        <v>505750884</v>
      </c>
      <c r="F5" s="5" t="s">
        <v>272</v>
      </c>
    </row>
    <row r="6" spans="1:6" x14ac:dyDescent="0.15">
      <c r="A6" s="169" t="s">
        <v>476</v>
      </c>
      <c r="B6" s="169" t="s">
        <v>397</v>
      </c>
      <c r="C6" s="169">
        <v>1007886102</v>
      </c>
      <c r="D6" s="169" t="s">
        <v>502</v>
      </c>
      <c r="E6" s="5">
        <v>557599949</v>
      </c>
      <c r="F6" s="5" t="s">
        <v>272</v>
      </c>
    </row>
    <row r="7" spans="1:6" x14ac:dyDescent="0.15">
      <c r="A7" s="169" t="s">
        <v>477</v>
      </c>
      <c r="B7" s="169" t="s">
        <v>397</v>
      </c>
      <c r="C7" s="169">
        <v>1074617331</v>
      </c>
      <c r="D7" s="169" t="s">
        <v>502</v>
      </c>
      <c r="E7" s="5">
        <v>506904804</v>
      </c>
      <c r="F7" s="5" t="s">
        <v>272</v>
      </c>
    </row>
    <row r="8" spans="1:6" x14ac:dyDescent="0.15">
      <c r="A8" s="169" t="s">
        <v>478</v>
      </c>
      <c r="B8" s="169" t="s">
        <v>397</v>
      </c>
      <c r="C8" s="169">
        <v>1001184538</v>
      </c>
      <c r="D8" s="169" t="s">
        <v>502</v>
      </c>
      <c r="E8" s="5">
        <v>505977077</v>
      </c>
      <c r="F8" s="5" t="s">
        <v>272</v>
      </c>
    </row>
    <row r="9" spans="1:6" x14ac:dyDescent="0.15">
      <c r="A9" s="169" t="s">
        <v>479</v>
      </c>
      <c r="B9" s="169" t="s">
        <v>397</v>
      </c>
      <c r="C9" s="169">
        <v>1003303698</v>
      </c>
      <c r="D9" s="169" t="s">
        <v>502</v>
      </c>
      <c r="E9" s="5">
        <v>505934732</v>
      </c>
      <c r="F9" s="5" t="s">
        <v>272</v>
      </c>
    </row>
    <row r="10" spans="1:6" x14ac:dyDescent="0.15">
      <c r="A10" s="169" t="s">
        <v>480</v>
      </c>
      <c r="B10" s="169" t="s">
        <v>397</v>
      </c>
      <c r="C10" s="169">
        <v>1019055431</v>
      </c>
      <c r="D10" s="169" t="s">
        <v>502</v>
      </c>
      <c r="E10" s="5">
        <v>505816566</v>
      </c>
      <c r="F10" s="5" t="s">
        <v>272</v>
      </c>
    </row>
    <row r="11" spans="1:6" x14ac:dyDescent="0.15">
      <c r="A11" s="169" t="s">
        <v>481</v>
      </c>
      <c r="B11" s="169" t="s">
        <v>397</v>
      </c>
      <c r="C11" s="169">
        <v>1044098521</v>
      </c>
      <c r="D11" s="169" t="s">
        <v>502</v>
      </c>
      <c r="E11" s="5">
        <v>505966700</v>
      </c>
      <c r="F11" s="5" t="s">
        <v>272</v>
      </c>
    </row>
    <row r="12" spans="1:6" x14ac:dyDescent="0.15">
      <c r="A12" s="169" t="s">
        <v>482</v>
      </c>
      <c r="B12" s="169" t="s">
        <v>397</v>
      </c>
      <c r="C12" s="169">
        <v>1016162941</v>
      </c>
      <c r="D12" s="169" t="s">
        <v>502</v>
      </c>
      <c r="E12" s="5">
        <v>505444719</v>
      </c>
      <c r="F12" s="5" t="s">
        <v>272</v>
      </c>
    </row>
    <row r="13" spans="1:6" x14ac:dyDescent="0.15">
      <c r="A13" s="169" t="s">
        <v>483</v>
      </c>
      <c r="B13" s="169" t="s">
        <v>397</v>
      </c>
      <c r="C13" s="169">
        <v>1026152320</v>
      </c>
      <c r="D13" s="169" t="s">
        <v>502</v>
      </c>
      <c r="E13" s="5">
        <v>505930303</v>
      </c>
      <c r="F13" s="5" t="s">
        <v>272</v>
      </c>
    </row>
    <row r="14" spans="1:6" x14ac:dyDescent="0.15">
      <c r="A14" s="169" t="s">
        <v>484</v>
      </c>
      <c r="B14" s="169" t="s">
        <v>397</v>
      </c>
      <c r="C14" s="169">
        <v>1016624031</v>
      </c>
      <c r="D14" s="169" t="s">
        <v>502</v>
      </c>
      <c r="E14" s="5">
        <v>505931940</v>
      </c>
      <c r="F14" s="5" t="s">
        <v>272</v>
      </c>
    </row>
    <row r="15" spans="1:6" x14ac:dyDescent="0.15">
      <c r="A15" s="169" t="s">
        <v>485</v>
      </c>
      <c r="B15" s="169" t="s">
        <v>397</v>
      </c>
      <c r="C15" s="169">
        <v>1021513906</v>
      </c>
      <c r="D15" s="169" t="s">
        <v>502</v>
      </c>
      <c r="E15" s="5">
        <v>505922927</v>
      </c>
      <c r="F15" s="5" t="s">
        <v>272</v>
      </c>
    </row>
    <row r="16" spans="1:6" x14ac:dyDescent="0.15">
      <c r="A16" s="169" t="s">
        <v>486</v>
      </c>
      <c r="B16" s="169" t="s">
        <v>397</v>
      </c>
      <c r="C16" s="169">
        <v>1058134923</v>
      </c>
      <c r="D16" s="169" t="s">
        <v>502</v>
      </c>
      <c r="E16" s="5">
        <v>559900000</v>
      </c>
      <c r="F16" s="5" t="s">
        <v>272</v>
      </c>
    </row>
    <row r="17" spans="1:6" x14ac:dyDescent="0.15">
      <c r="A17" s="169" t="s">
        <v>487</v>
      </c>
      <c r="B17" s="169" t="s">
        <v>397</v>
      </c>
      <c r="C17" s="169">
        <v>1000889764</v>
      </c>
      <c r="D17" s="169" t="s">
        <v>502</v>
      </c>
      <c r="E17" s="5">
        <v>505923280</v>
      </c>
      <c r="F17" s="5" t="s">
        <v>272</v>
      </c>
    </row>
    <row r="18" spans="1:6" x14ac:dyDescent="0.15">
      <c r="A18" s="169" t="s">
        <v>488</v>
      </c>
      <c r="B18" s="169" t="s">
        <v>397</v>
      </c>
      <c r="C18" s="169">
        <v>1003517933</v>
      </c>
      <c r="D18" s="169" t="s">
        <v>502</v>
      </c>
      <c r="E18" s="5">
        <v>505918631</v>
      </c>
      <c r="F18" s="5" t="s">
        <v>272</v>
      </c>
    </row>
    <row r="19" spans="1:6" x14ac:dyDescent="0.15">
      <c r="A19" s="169" t="s">
        <v>489</v>
      </c>
      <c r="B19" s="169" t="s">
        <v>397</v>
      </c>
      <c r="C19" s="169">
        <v>1055748402</v>
      </c>
      <c r="D19" s="169" t="s">
        <v>502</v>
      </c>
      <c r="E19">
        <v>569220888</v>
      </c>
      <c r="F19" s="5" t="s">
        <v>272</v>
      </c>
    </row>
    <row r="20" spans="1:6" x14ac:dyDescent="0.15">
      <c r="A20" s="169" t="s">
        <v>490</v>
      </c>
      <c r="B20" s="169" t="s">
        <v>397</v>
      </c>
      <c r="C20" s="169">
        <v>1017592542</v>
      </c>
      <c r="D20" s="169" t="s">
        <v>503</v>
      </c>
      <c r="E20">
        <v>555888516</v>
      </c>
      <c r="F20" s="5" t="s">
        <v>272</v>
      </c>
    </row>
    <row r="21" spans="1:6" x14ac:dyDescent="0.15">
      <c r="A21" s="169" t="s">
        <v>491</v>
      </c>
      <c r="B21" s="169" t="s">
        <v>397</v>
      </c>
      <c r="C21" s="169">
        <v>1005114069</v>
      </c>
      <c r="D21" s="169" t="s">
        <v>502</v>
      </c>
      <c r="E21">
        <v>505922011</v>
      </c>
      <c r="F21" s="5" t="s">
        <v>272</v>
      </c>
    </row>
    <row r="22" spans="1:6" x14ac:dyDescent="0.15">
      <c r="A22" s="169" t="s">
        <v>492</v>
      </c>
      <c r="B22" s="169" t="s">
        <v>397</v>
      </c>
      <c r="C22" s="169">
        <v>1001770468</v>
      </c>
      <c r="D22" s="169" t="s">
        <v>502</v>
      </c>
      <c r="E22">
        <v>505935395</v>
      </c>
      <c r="F22" s="5" t="s">
        <v>272</v>
      </c>
    </row>
    <row r="23" spans="1:6" x14ac:dyDescent="0.15">
      <c r="A23" s="169" t="s">
        <v>493</v>
      </c>
      <c r="B23" s="169" t="s">
        <v>397</v>
      </c>
      <c r="C23" s="169">
        <v>1015924457</v>
      </c>
      <c r="D23" s="169" t="s">
        <v>502</v>
      </c>
      <c r="E23">
        <v>504920520</v>
      </c>
      <c r="F23" s="5" t="s">
        <v>272</v>
      </c>
    </row>
    <row r="24" spans="1:6" x14ac:dyDescent="0.15">
      <c r="A24" s="169" t="s">
        <v>494</v>
      </c>
      <c r="B24" s="169" t="s">
        <v>397</v>
      </c>
      <c r="C24" s="169">
        <v>1002609574</v>
      </c>
      <c r="D24" s="169" t="s">
        <v>502</v>
      </c>
      <c r="E24">
        <v>505922290</v>
      </c>
      <c r="F24" s="5" t="s">
        <v>272</v>
      </c>
    </row>
    <row r="25" spans="1:6" x14ac:dyDescent="0.15">
      <c r="A25" s="169" t="s">
        <v>495</v>
      </c>
      <c r="B25" s="169" t="s">
        <v>397</v>
      </c>
      <c r="C25" s="169">
        <v>1015713488</v>
      </c>
      <c r="D25" s="169" t="s">
        <v>502</v>
      </c>
      <c r="E25">
        <v>546442672</v>
      </c>
      <c r="F25" s="5" t="s">
        <v>272</v>
      </c>
    </row>
    <row r="26" spans="1:6" x14ac:dyDescent="0.15">
      <c r="A26" s="169" t="s">
        <v>496</v>
      </c>
      <c r="B26" s="169" t="s">
        <v>397</v>
      </c>
      <c r="C26" s="169">
        <v>1002406724</v>
      </c>
      <c r="D26" s="169" t="s">
        <v>502</v>
      </c>
      <c r="E26">
        <v>505818411</v>
      </c>
      <c r="F26" s="5" t="s">
        <v>272</v>
      </c>
    </row>
    <row r="27" spans="1:6" x14ac:dyDescent="0.15">
      <c r="A27" s="169" t="s">
        <v>497</v>
      </c>
      <c r="B27" s="169" t="s">
        <v>397</v>
      </c>
      <c r="C27" s="169">
        <v>1009566660</v>
      </c>
      <c r="D27" s="169" t="s">
        <v>502</v>
      </c>
      <c r="E27">
        <v>505877777</v>
      </c>
      <c r="F27" s="5" t="s">
        <v>272</v>
      </c>
    </row>
    <row r="28" spans="1:6" x14ac:dyDescent="0.15">
      <c r="A28" s="169" t="s">
        <v>498</v>
      </c>
      <c r="B28" s="169" t="s">
        <v>397</v>
      </c>
      <c r="C28" s="169">
        <v>1041400753</v>
      </c>
      <c r="D28" s="169" t="s">
        <v>502</v>
      </c>
      <c r="E28">
        <v>505921521</v>
      </c>
      <c r="F28" s="5" t="s">
        <v>272</v>
      </c>
    </row>
    <row r="29" spans="1:6" x14ac:dyDescent="0.15">
      <c r="A29" s="169" t="s">
        <v>499</v>
      </c>
      <c r="B29" s="169" t="s">
        <v>397</v>
      </c>
      <c r="C29" s="169">
        <v>1010552451</v>
      </c>
      <c r="D29" s="169" t="s">
        <v>502</v>
      </c>
      <c r="E29">
        <v>505928587</v>
      </c>
      <c r="F29" s="5" t="s">
        <v>272</v>
      </c>
    </row>
    <row r="30" spans="1:6" x14ac:dyDescent="0.15">
      <c r="A30" s="169" t="s">
        <v>500</v>
      </c>
      <c r="B30" s="169" t="s">
        <v>397</v>
      </c>
      <c r="C30" s="169">
        <v>1011374616</v>
      </c>
      <c r="D30" s="169" t="s">
        <v>502</v>
      </c>
      <c r="E30">
        <v>505920943</v>
      </c>
      <c r="F30" s="5" t="s">
        <v>272</v>
      </c>
    </row>
    <row r="31" spans="1:6" x14ac:dyDescent="0.15">
      <c r="F31" s="5"/>
    </row>
    <row r="32" spans="1:6" x14ac:dyDescent="0.15">
      <c r="F32" s="5"/>
    </row>
    <row r="33" spans="6:6" x14ac:dyDescent="0.15">
      <c r="F33" s="5"/>
    </row>
    <row r="34" spans="6:6" x14ac:dyDescent="0.15">
      <c r="F34" s="5"/>
    </row>
    <row r="35" spans="6:6" x14ac:dyDescent="0.15">
      <c r="F35" s="5"/>
    </row>
  </sheetData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1"/>
  <sheetViews>
    <sheetView rightToLeft="1" zoomScale="70" zoomScaleNormal="70" zoomScalePageLayoutView="70" workbookViewId="0">
      <selection activeCell="C2" sqref="C2"/>
    </sheetView>
  </sheetViews>
  <sheetFormatPr baseColWidth="10" defaultColWidth="8.83203125" defaultRowHeight="14" x14ac:dyDescent="0.15"/>
  <cols>
    <col min="1" max="1" width="23.1640625" customWidth="1"/>
    <col min="2" max="3" width="10.5" customWidth="1"/>
    <col min="4" max="4" width="12.83203125" customWidth="1"/>
    <col min="5" max="5" width="10.5" customWidth="1"/>
    <col min="6" max="6" width="11.83203125" customWidth="1"/>
    <col min="7" max="9" width="10.5" customWidth="1"/>
    <col min="10" max="12" width="11.5" customWidth="1"/>
    <col min="13" max="13" width="16.5" customWidth="1"/>
    <col min="14" max="14" width="12.5" customWidth="1"/>
    <col min="15" max="15" width="16.5" customWidth="1"/>
    <col min="16" max="16" width="27.5" customWidth="1"/>
  </cols>
  <sheetData>
    <row r="1" spans="1:16" ht="69" customHeight="1" x14ac:dyDescent="0.15">
      <c r="A1" s="33" t="s">
        <v>21</v>
      </c>
      <c r="B1" s="33" t="s">
        <v>22</v>
      </c>
      <c r="C1" s="33" t="s">
        <v>23</v>
      </c>
      <c r="D1" s="33" t="s">
        <v>24</v>
      </c>
      <c r="E1" s="33" t="s">
        <v>25</v>
      </c>
      <c r="F1" s="33" t="s">
        <v>53</v>
      </c>
      <c r="G1" s="33" t="s">
        <v>66</v>
      </c>
      <c r="H1" s="33" t="s">
        <v>67</v>
      </c>
      <c r="I1" s="33" t="s">
        <v>68</v>
      </c>
      <c r="J1" s="33" t="s">
        <v>69</v>
      </c>
      <c r="K1" s="33" t="s">
        <v>70</v>
      </c>
      <c r="L1" s="33" t="s">
        <v>71</v>
      </c>
      <c r="M1" s="33" t="s">
        <v>72</v>
      </c>
      <c r="N1" s="33" t="s">
        <v>73</v>
      </c>
      <c r="O1" s="33" t="s">
        <v>74</v>
      </c>
      <c r="P1" s="33" t="s">
        <v>75</v>
      </c>
    </row>
    <row r="2" spans="1:16" ht="120" x14ac:dyDescent="0.15">
      <c r="A2" s="31" t="s">
        <v>54</v>
      </c>
      <c r="B2" s="31" t="s">
        <v>49</v>
      </c>
      <c r="C2" s="31" t="s">
        <v>50</v>
      </c>
      <c r="D2" s="31" t="s">
        <v>55</v>
      </c>
      <c r="E2" s="31" t="s">
        <v>56</v>
      </c>
      <c r="F2" s="31" t="s">
        <v>57</v>
      </c>
      <c r="G2" s="31" t="s">
        <v>51</v>
      </c>
      <c r="H2" s="31" t="s">
        <v>58</v>
      </c>
      <c r="I2" s="31" t="s">
        <v>59</v>
      </c>
      <c r="J2" s="31" t="s">
        <v>60</v>
      </c>
      <c r="K2" s="31" t="s">
        <v>61</v>
      </c>
      <c r="L2" s="31" t="s">
        <v>62</v>
      </c>
      <c r="M2" s="31" t="s">
        <v>63</v>
      </c>
      <c r="N2" s="31" t="s">
        <v>64</v>
      </c>
      <c r="O2" s="31" t="s">
        <v>65</v>
      </c>
      <c r="P2" s="31" t="s">
        <v>88</v>
      </c>
    </row>
    <row r="3" spans="1:16" x14ac:dyDescent="0.15">
      <c r="A3" s="169" t="s">
        <v>335</v>
      </c>
      <c r="B3" s="169">
        <v>1030647315</v>
      </c>
      <c r="C3" s="32"/>
      <c r="D3" s="32"/>
      <c r="E3" s="32"/>
      <c r="F3" s="32"/>
      <c r="G3" s="32"/>
      <c r="H3" s="32"/>
      <c r="I3" s="32"/>
      <c r="J3" s="32"/>
      <c r="K3" s="169">
        <v>546801427</v>
      </c>
      <c r="L3" s="32" t="s">
        <v>334</v>
      </c>
      <c r="M3" s="32" t="s">
        <v>272</v>
      </c>
      <c r="N3" s="32" t="s">
        <v>273</v>
      </c>
      <c r="O3" s="32"/>
      <c r="P3" s="32" t="s">
        <v>272</v>
      </c>
    </row>
    <row r="4" spans="1:16" x14ac:dyDescent="0.15">
      <c r="A4" s="169" t="s">
        <v>336</v>
      </c>
      <c r="B4" s="169">
        <v>1069188462</v>
      </c>
      <c r="C4" s="32"/>
      <c r="D4" s="32"/>
      <c r="E4" s="32"/>
      <c r="F4" s="32"/>
      <c r="G4" s="32"/>
      <c r="H4" s="32"/>
      <c r="I4" s="32"/>
      <c r="J4" s="32"/>
      <c r="K4" s="169">
        <v>553666998</v>
      </c>
      <c r="L4" s="32" t="s">
        <v>334</v>
      </c>
      <c r="M4" s="32" t="s">
        <v>272</v>
      </c>
      <c r="N4" s="32" t="s">
        <v>273</v>
      </c>
      <c r="O4" s="32"/>
      <c r="P4" s="32" t="s">
        <v>272</v>
      </c>
    </row>
    <row r="5" spans="1:16" x14ac:dyDescent="0.15">
      <c r="A5" s="169" t="s">
        <v>337</v>
      </c>
      <c r="B5" s="169">
        <v>1017513488</v>
      </c>
      <c r="C5" s="32"/>
      <c r="D5" s="32"/>
      <c r="E5" s="32"/>
      <c r="F5" s="32"/>
      <c r="G5" s="32"/>
      <c r="H5" s="32"/>
      <c r="I5" s="32"/>
      <c r="J5" s="32"/>
      <c r="K5" s="169">
        <v>546442672</v>
      </c>
      <c r="L5" s="32" t="s">
        <v>334</v>
      </c>
      <c r="M5" s="32" t="s">
        <v>272</v>
      </c>
      <c r="N5" s="32" t="s">
        <v>273</v>
      </c>
      <c r="O5" s="32"/>
      <c r="P5" s="32" t="s">
        <v>272</v>
      </c>
    </row>
    <row r="6" spans="1:16" x14ac:dyDescent="0.15">
      <c r="A6" s="169" t="s">
        <v>338</v>
      </c>
      <c r="B6" s="169">
        <v>1019055431</v>
      </c>
      <c r="C6" s="32"/>
      <c r="D6" s="32"/>
      <c r="E6" s="32"/>
      <c r="F6" s="32"/>
      <c r="G6" s="32"/>
      <c r="H6" s="32"/>
      <c r="I6" s="32"/>
      <c r="J6" s="32"/>
      <c r="K6" s="169">
        <v>505816566</v>
      </c>
      <c r="L6" s="32" t="s">
        <v>334</v>
      </c>
      <c r="M6" s="32" t="s">
        <v>272</v>
      </c>
      <c r="N6" s="32" t="s">
        <v>273</v>
      </c>
      <c r="O6" s="32"/>
      <c r="P6" s="32" t="s">
        <v>272</v>
      </c>
    </row>
    <row r="7" spans="1:16" x14ac:dyDescent="0.15">
      <c r="A7" s="169" t="s">
        <v>339</v>
      </c>
      <c r="B7" s="169">
        <v>1018394740</v>
      </c>
      <c r="C7" s="32"/>
      <c r="D7" s="32"/>
      <c r="E7" s="32"/>
      <c r="F7" s="32"/>
      <c r="G7" s="32"/>
      <c r="H7" s="32"/>
      <c r="I7" s="32"/>
      <c r="J7" s="32"/>
      <c r="K7" s="169">
        <v>505926192</v>
      </c>
      <c r="L7" s="32" t="s">
        <v>334</v>
      </c>
      <c r="M7" s="32" t="s">
        <v>272</v>
      </c>
      <c r="N7" s="32" t="s">
        <v>273</v>
      </c>
      <c r="O7" s="32"/>
      <c r="P7" s="32" t="s">
        <v>272</v>
      </c>
    </row>
    <row r="8" spans="1:16" x14ac:dyDescent="0.15">
      <c r="A8" s="169" t="s">
        <v>340</v>
      </c>
      <c r="B8" s="169">
        <v>1009566660</v>
      </c>
      <c r="C8" s="32"/>
      <c r="D8" s="32"/>
      <c r="E8" s="32"/>
      <c r="F8" s="32"/>
      <c r="G8" s="32"/>
      <c r="H8" s="32"/>
      <c r="I8" s="32"/>
      <c r="J8" s="32"/>
      <c r="K8" s="169">
        <v>505877777</v>
      </c>
      <c r="L8" s="32" t="s">
        <v>334</v>
      </c>
      <c r="M8" s="32" t="s">
        <v>272</v>
      </c>
      <c r="N8" s="32" t="s">
        <v>273</v>
      </c>
      <c r="O8" s="32"/>
      <c r="P8" s="32" t="s">
        <v>272</v>
      </c>
    </row>
    <row r="9" spans="1:16" x14ac:dyDescent="0.15">
      <c r="A9" s="169" t="s">
        <v>341</v>
      </c>
      <c r="B9" s="169">
        <v>1041400753</v>
      </c>
      <c r="C9" s="32"/>
      <c r="D9" s="32"/>
      <c r="E9" s="32"/>
      <c r="F9" s="32"/>
      <c r="G9" s="32"/>
      <c r="H9" s="32"/>
      <c r="I9" s="32"/>
      <c r="J9" s="32"/>
      <c r="K9" s="169">
        <v>505921521</v>
      </c>
      <c r="L9" s="32" t="s">
        <v>334</v>
      </c>
      <c r="M9" s="32" t="s">
        <v>272</v>
      </c>
      <c r="N9" s="32" t="s">
        <v>273</v>
      </c>
      <c r="O9" s="32"/>
      <c r="P9" s="32" t="s">
        <v>272</v>
      </c>
    </row>
    <row r="10" spans="1:16" x14ac:dyDescent="0.15">
      <c r="A10" s="169" t="s">
        <v>342</v>
      </c>
      <c r="B10" s="169">
        <v>1016311431</v>
      </c>
      <c r="C10" s="32"/>
      <c r="D10" s="32"/>
      <c r="E10" s="32"/>
      <c r="F10" s="32"/>
      <c r="G10" s="32"/>
      <c r="H10" s="32"/>
      <c r="I10" s="32"/>
      <c r="J10" s="32"/>
      <c r="K10" s="169">
        <v>500600335</v>
      </c>
      <c r="L10" s="32" t="s">
        <v>334</v>
      </c>
      <c r="M10" s="32" t="s">
        <v>272</v>
      </c>
      <c r="N10" s="32" t="s">
        <v>273</v>
      </c>
      <c r="O10" s="32"/>
      <c r="P10" s="32" t="s">
        <v>272</v>
      </c>
    </row>
    <row r="11" spans="1:16" x14ac:dyDescent="0.15">
      <c r="A11" s="169" t="s">
        <v>343</v>
      </c>
      <c r="B11" s="169">
        <v>1011374616</v>
      </c>
      <c r="C11" s="32"/>
      <c r="D11" s="32"/>
      <c r="E11" s="32"/>
      <c r="F11" s="32"/>
      <c r="G11" s="32"/>
      <c r="H11" s="32"/>
      <c r="I11" s="32"/>
      <c r="J11" s="32"/>
      <c r="K11" s="169">
        <v>505920943</v>
      </c>
      <c r="L11" s="32" t="s">
        <v>334</v>
      </c>
      <c r="M11" s="32" t="s">
        <v>272</v>
      </c>
      <c r="N11" s="32" t="s">
        <v>273</v>
      </c>
      <c r="O11" s="32"/>
      <c r="P11" s="32" t="s">
        <v>272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"/>
  <sheetViews>
    <sheetView rightToLeft="1" zoomScale="145" zoomScaleNormal="145" zoomScalePageLayoutView="60" workbookViewId="0">
      <selection activeCell="M4" sqref="M4"/>
    </sheetView>
  </sheetViews>
  <sheetFormatPr baseColWidth="10" defaultColWidth="8.83203125" defaultRowHeight="14" x14ac:dyDescent="0.15"/>
  <cols>
    <col min="1" max="5" width="10.5" customWidth="1"/>
    <col min="6" max="6" width="12" customWidth="1"/>
    <col min="7" max="7" width="10.5" customWidth="1"/>
    <col min="8" max="8" width="12.5" customWidth="1"/>
    <col min="9" max="9" width="13.83203125" customWidth="1"/>
    <col min="10" max="11" width="11.83203125" customWidth="1"/>
    <col min="12" max="12" width="11.5" customWidth="1"/>
    <col min="13" max="13" width="18.5" customWidth="1"/>
  </cols>
  <sheetData>
    <row r="1" spans="1:13" s="34" customFormat="1" ht="52.75" customHeight="1" x14ac:dyDescent="0.15">
      <c r="A1" s="39" t="s">
        <v>21</v>
      </c>
      <c r="B1" s="33" t="s">
        <v>22</v>
      </c>
      <c r="C1" s="33" t="s">
        <v>23</v>
      </c>
      <c r="D1" s="33" t="s">
        <v>24</v>
      </c>
      <c r="E1" s="33" t="s">
        <v>25</v>
      </c>
      <c r="F1" s="33" t="s">
        <v>53</v>
      </c>
      <c r="G1" s="33" t="s">
        <v>66</v>
      </c>
      <c r="H1" s="33" t="s">
        <v>67</v>
      </c>
      <c r="I1" s="33" t="s">
        <v>68</v>
      </c>
      <c r="J1" s="33" t="s">
        <v>69</v>
      </c>
      <c r="K1" s="33" t="s">
        <v>70</v>
      </c>
      <c r="L1" s="33" t="s">
        <v>71</v>
      </c>
      <c r="M1" s="40" t="s">
        <v>72</v>
      </c>
    </row>
    <row r="2" spans="1:13" ht="120" x14ac:dyDescent="0.15">
      <c r="A2" s="35" t="s">
        <v>54</v>
      </c>
      <c r="B2" s="31" t="s">
        <v>49</v>
      </c>
      <c r="C2" s="31" t="s">
        <v>76</v>
      </c>
      <c r="D2" s="31" t="s">
        <v>89</v>
      </c>
      <c r="E2" s="31" t="s">
        <v>82</v>
      </c>
      <c r="F2" s="31" t="s">
        <v>77</v>
      </c>
      <c r="G2" s="31" t="s">
        <v>78</v>
      </c>
      <c r="H2" s="31" t="s">
        <v>79</v>
      </c>
      <c r="I2" s="31" t="s">
        <v>80</v>
      </c>
      <c r="J2" s="31" t="s">
        <v>83</v>
      </c>
      <c r="K2" s="31" t="s">
        <v>81</v>
      </c>
      <c r="L2" s="31" t="s">
        <v>84</v>
      </c>
      <c r="M2" s="37" t="s">
        <v>85</v>
      </c>
    </row>
    <row r="3" spans="1:13" x14ac:dyDescent="0.15">
      <c r="A3" s="36" t="s">
        <v>286</v>
      </c>
      <c r="B3" s="5">
        <v>1015598202</v>
      </c>
      <c r="C3" s="5" t="s">
        <v>276</v>
      </c>
      <c r="D3" s="5" t="s">
        <v>274</v>
      </c>
      <c r="E3" s="5" t="s">
        <v>278</v>
      </c>
      <c r="F3" s="5">
        <v>20</v>
      </c>
      <c r="G3" s="5">
        <v>3418</v>
      </c>
      <c r="H3" s="5" t="s">
        <v>279</v>
      </c>
      <c r="I3" s="5"/>
      <c r="J3" s="5" t="s">
        <v>313</v>
      </c>
      <c r="K3" s="5">
        <v>30</v>
      </c>
      <c r="L3" s="5" t="s">
        <v>281</v>
      </c>
      <c r="M3" s="38" t="s">
        <v>281</v>
      </c>
    </row>
    <row r="4" spans="1:13" x14ac:dyDescent="0.15">
      <c r="A4" s="36" t="s">
        <v>287</v>
      </c>
      <c r="B4" s="5">
        <v>1065303255</v>
      </c>
      <c r="C4" s="5" t="s">
        <v>276</v>
      </c>
      <c r="D4" s="5" t="s">
        <v>274</v>
      </c>
      <c r="E4" s="5" t="s">
        <v>278</v>
      </c>
      <c r="F4" s="5">
        <v>20</v>
      </c>
      <c r="G4" s="5">
        <v>2572</v>
      </c>
      <c r="H4" s="5" t="s">
        <v>279</v>
      </c>
      <c r="I4" s="5"/>
      <c r="J4" s="5" t="s">
        <v>295</v>
      </c>
      <c r="K4" s="5">
        <v>4</v>
      </c>
      <c r="L4" s="5" t="s">
        <v>281</v>
      </c>
      <c r="M4" s="38" t="s">
        <v>281</v>
      </c>
    </row>
    <row r="5" spans="1:13" x14ac:dyDescent="0.15">
      <c r="A5" s="4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42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"/>
  <sheetViews>
    <sheetView rightToLeft="1" zoomScaleNormal="100" zoomScalePageLayoutView="90" workbookViewId="0">
      <selection activeCell="L4" sqref="L4"/>
    </sheetView>
  </sheetViews>
  <sheetFormatPr baseColWidth="10" defaultColWidth="8.83203125" defaultRowHeight="14" x14ac:dyDescent="0.15"/>
  <cols>
    <col min="1" max="5" width="10.5" customWidth="1"/>
    <col min="6" max="6" width="13.1640625" customWidth="1"/>
    <col min="7" max="7" width="10.83203125" customWidth="1"/>
    <col min="8" max="8" width="13.5" customWidth="1"/>
    <col min="9" max="9" width="12" customWidth="1"/>
    <col min="10" max="11" width="14.5" customWidth="1"/>
    <col min="12" max="12" width="12.83203125" customWidth="1"/>
  </cols>
  <sheetData>
    <row r="1" spans="1:12" ht="24" x14ac:dyDescent="0.15">
      <c r="A1" s="39" t="s">
        <v>21</v>
      </c>
      <c r="B1" s="33" t="s">
        <v>22</v>
      </c>
      <c r="C1" s="33" t="s">
        <v>23</v>
      </c>
      <c r="D1" s="33" t="s">
        <v>24</v>
      </c>
      <c r="E1" s="33" t="s">
        <v>25</v>
      </c>
      <c r="F1" s="33" t="s">
        <v>53</v>
      </c>
      <c r="G1" s="33" t="s">
        <v>66</v>
      </c>
      <c r="H1" s="33" t="s">
        <v>67</v>
      </c>
      <c r="I1" s="33" t="s">
        <v>68</v>
      </c>
      <c r="J1" s="33" t="s">
        <v>69</v>
      </c>
      <c r="K1" s="33" t="s">
        <v>70</v>
      </c>
      <c r="L1" s="40" t="s">
        <v>71</v>
      </c>
    </row>
    <row r="2" spans="1:12" ht="144" x14ac:dyDescent="0.15">
      <c r="A2" s="43" t="s">
        <v>54</v>
      </c>
      <c r="B2" s="44" t="s">
        <v>49</v>
      </c>
      <c r="C2" s="44" t="s">
        <v>76</v>
      </c>
      <c r="D2" s="44" t="s">
        <v>56</v>
      </c>
      <c r="E2" s="44" t="s">
        <v>82</v>
      </c>
      <c r="F2" s="44" t="s">
        <v>77</v>
      </c>
      <c r="G2" s="44" t="s">
        <v>78</v>
      </c>
      <c r="H2" s="44" t="s">
        <v>79</v>
      </c>
      <c r="I2" s="44" t="s">
        <v>80</v>
      </c>
      <c r="J2" s="44" t="s">
        <v>83</v>
      </c>
      <c r="K2" s="44" t="s">
        <v>86</v>
      </c>
      <c r="L2" s="45" t="s">
        <v>84</v>
      </c>
    </row>
    <row r="3" spans="1:12" ht="96" x14ac:dyDescent="0.15">
      <c r="A3" s="43" t="s">
        <v>284</v>
      </c>
      <c r="B3" s="44">
        <v>1006226821</v>
      </c>
      <c r="C3" s="44" t="s">
        <v>276</v>
      </c>
      <c r="D3" s="44" t="s">
        <v>314</v>
      </c>
      <c r="E3" s="44" t="s">
        <v>278</v>
      </c>
      <c r="F3" s="44">
        <v>20</v>
      </c>
      <c r="G3" s="44">
        <v>3450</v>
      </c>
      <c r="H3" s="44" t="s">
        <v>279</v>
      </c>
      <c r="I3" s="44"/>
      <c r="J3" s="44">
        <v>13</v>
      </c>
      <c r="K3" s="44">
        <v>13</v>
      </c>
      <c r="L3" s="45" t="s">
        <v>281</v>
      </c>
    </row>
    <row r="4" spans="1:12" ht="96" x14ac:dyDescent="0.15">
      <c r="A4" s="48" t="s">
        <v>285</v>
      </c>
      <c r="B4" s="49">
        <v>1053975056</v>
      </c>
      <c r="C4" s="49" t="s">
        <v>276</v>
      </c>
      <c r="D4" s="49" t="s">
        <v>314</v>
      </c>
      <c r="E4" s="49" t="s">
        <v>278</v>
      </c>
      <c r="F4" s="49">
        <v>20</v>
      </c>
      <c r="G4" s="49">
        <v>2489</v>
      </c>
      <c r="H4" s="49" t="s">
        <v>279</v>
      </c>
      <c r="I4" s="49"/>
      <c r="J4" s="49">
        <v>2</v>
      </c>
      <c r="K4" s="49">
        <v>2</v>
      </c>
      <c r="L4" s="50" t="s">
        <v>281</v>
      </c>
    </row>
    <row r="5" spans="1:12" ht="23" x14ac:dyDescent="0.15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50"/>
    </row>
    <row r="6" spans="1:12" ht="23" x14ac:dyDescent="0.1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50"/>
    </row>
    <row r="7" spans="1:12" ht="23" x14ac:dyDescent="0.1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50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8"/>
  <sheetViews>
    <sheetView rightToLeft="1" topLeftCell="G66" zoomScaleNormal="100" zoomScalePageLayoutView="60" workbookViewId="0">
      <selection activeCell="C61" sqref="C61"/>
    </sheetView>
  </sheetViews>
  <sheetFormatPr baseColWidth="10" defaultColWidth="8.83203125" defaultRowHeight="14" x14ac:dyDescent="0.15"/>
  <cols>
    <col min="1" max="1" width="19.5" customWidth="1"/>
    <col min="2" max="2" width="11.1640625" customWidth="1"/>
    <col min="3" max="6" width="10.5" customWidth="1"/>
    <col min="7" max="7" width="12.1640625" customWidth="1"/>
    <col min="8" max="8" width="10.5" customWidth="1"/>
    <col min="9" max="9" width="12.83203125" customWidth="1"/>
    <col min="10" max="10" width="12.5" customWidth="1"/>
    <col min="11" max="11" width="11.83203125" customWidth="1"/>
  </cols>
  <sheetData>
    <row r="1" spans="1:11" ht="24" x14ac:dyDescent="0.15">
      <c r="A1" s="52" t="s">
        <v>21</v>
      </c>
      <c r="B1" s="51" t="s">
        <v>22</v>
      </c>
      <c r="C1" s="51" t="s">
        <v>23</v>
      </c>
      <c r="D1" s="51" t="s">
        <v>24</v>
      </c>
      <c r="E1" s="51" t="s">
        <v>25</v>
      </c>
      <c r="F1" s="51" t="s">
        <v>53</v>
      </c>
      <c r="G1" s="51" t="s">
        <v>66</v>
      </c>
      <c r="H1" s="51" t="s">
        <v>67</v>
      </c>
      <c r="I1" s="51" t="s">
        <v>68</v>
      </c>
      <c r="J1" s="51" t="s">
        <v>69</v>
      </c>
      <c r="K1" s="51" t="s">
        <v>70</v>
      </c>
    </row>
    <row r="2" spans="1:11" ht="96" hidden="1" x14ac:dyDescent="0.15">
      <c r="A2" s="46" t="s">
        <v>54</v>
      </c>
      <c r="B2" s="47" t="s">
        <v>49</v>
      </c>
      <c r="C2" s="47" t="s">
        <v>76</v>
      </c>
      <c r="D2" s="47" t="s">
        <v>56</v>
      </c>
      <c r="E2" s="47" t="s">
        <v>87</v>
      </c>
      <c r="F2" s="47" t="s">
        <v>82</v>
      </c>
      <c r="G2" s="47" t="s">
        <v>90</v>
      </c>
      <c r="H2" s="47" t="s">
        <v>78</v>
      </c>
      <c r="I2" s="47" t="s">
        <v>79</v>
      </c>
      <c r="J2" s="47" t="s">
        <v>83</v>
      </c>
      <c r="K2" s="47" t="s">
        <v>84</v>
      </c>
    </row>
    <row r="3" spans="1:11" hidden="1" x14ac:dyDescent="0.15">
      <c r="A3" t="s">
        <v>275</v>
      </c>
      <c r="B3">
        <v>1042028967</v>
      </c>
      <c r="C3" t="s">
        <v>276</v>
      </c>
      <c r="D3" t="s">
        <v>274</v>
      </c>
      <c r="E3" t="s">
        <v>277</v>
      </c>
      <c r="F3" t="s">
        <v>278</v>
      </c>
      <c r="G3">
        <v>20</v>
      </c>
      <c r="I3" t="s">
        <v>279</v>
      </c>
      <c r="J3" t="s">
        <v>280</v>
      </c>
      <c r="K3" t="s">
        <v>281</v>
      </c>
    </row>
    <row r="4" spans="1:11" hidden="1" x14ac:dyDescent="0.15">
      <c r="A4" t="s">
        <v>282</v>
      </c>
      <c r="B4">
        <v>1015702572</v>
      </c>
      <c r="C4" t="s">
        <v>276</v>
      </c>
      <c r="D4" t="s">
        <v>288</v>
      </c>
      <c r="E4" t="s">
        <v>293</v>
      </c>
      <c r="F4" t="s">
        <v>278</v>
      </c>
      <c r="G4">
        <v>20</v>
      </c>
      <c r="H4">
        <v>3461</v>
      </c>
      <c r="I4" t="s">
        <v>279</v>
      </c>
      <c r="J4" t="s">
        <v>292</v>
      </c>
      <c r="K4" t="s">
        <v>281</v>
      </c>
    </row>
    <row r="5" spans="1:11" ht="15" x14ac:dyDescent="0.15">
      <c r="A5" t="s">
        <v>54</v>
      </c>
      <c r="B5" t="s">
        <v>392</v>
      </c>
      <c r="C5" t="s">
        <v>393</v>
      </c>
      <c r="D5" s="170" t="s">
        <v>394</v>
      </c>
      <c r="E5" s="170"/>
      <c r="F5" t="s">
        <v>395</v>
      </c>
      <c r="G5" t="s">
        <v>396</v>
      </c>
    </row>
    <row r="6" spans="1:11" x14ac:dyDescent="0.15">
      <c r="A6" s="169" t="s">
        <v>403</v>
      </c>
      <c r="B6" s="169" t="s">
        <v>397</v>
      </c>
      <c r="C6" s="169" t="s">
        <v>399</v>
      </c>
      <c r="D6" s="171" t="s">
        <v>404</v>
      </c>
      <c r="E6" s="171"/>
      <c r="F6" s="171" t="s">
        <v>405</v>
      </c>
      <c r="G6" s="171" t="s">
        <v>406</v>
      </c>
      <c r="H6" s="171"/>
    </row>
    <row r="7" spans="1:11" hidden="1" x14ac:dyDescent="0.15">
      <c r="A7" s="169" t="s">
        <v>407</v>
      </c>
      <c r="B7" s="169" t="s">
        <v>397</v>
      </c>
      <c r="C7" s="169" t="s">
        <v>399</v>
      </c>
      <c r="D7" t="s">
        <v>408</v>
      </c>
      <c r="E7">
        <v>1057136705</v>
      </c>
      <c r="F7" t="s">
        <v>405</v>
      </c>
      <c r="G7" t="s">
        <v>409</v>
      </c>
      <c r="H7">
        <v>3717</v>
      </c>
      <c r="I7" t="s">
        <v>279</v>
      </c>
      <c r="J7" t="s">
        <v>294</v>
      </c>
      <c r="K7" t="s">
        <v>281</v>
      </c>
    </row>
    <row r="8" spans="1:11" hidden="1" x14ac:dyDescent="0.15">
      <c r="A8" s="169" t="s">
        <v>344</v>
      </c>
      <c r="B8" s="169" t="s">
        <v>397</v>
      </c>
      <c r="C8" s="169" t="s">
        <v>400</v>
      </c>
      <c r="D8" t="s">
        <v>410</v>
      </c>
      <c r="E8">
        <v>1016795757</v>
      </c>
      <c r="F8" t="s">
        <v>405</v>
      </c>
      <c r="G8" t="s">
        <v>411</v>
      </c>
      <c r="H8">
        <v>2613</v>
      </c>
      <c r="I8" t="s">
        <v>279</v>
      </c>
      <c r="J8" t="s">
        <v>280</v>
      </c>
      <c r="K8" t="s">
        <v>281</v>
      </c>
    </row>
    <row r="9" spans="1:11" x14ac:dyDescent="0.15">
      <c r="A9" s="169" t="s">
        <v>345</v>
      </c>
      <c r="B9" s="169" t="s">
        <v>397</v>
      </c>
      <c r="C9" s="169" t="s">
        <v>400</v>
      </c>
      <c r="D9" s="171" t="s">
        <v>412</v>
      </c>
      <c r="E9" s="171"/>
      <c r="F9" s="171" t="s">
        <v>405</v>
      </c>
      <c r="G9" s="171" t="s">
        <v>413</v>
      </c>
      <c r="H9" s="171"/>
    </row>
    <row r="10" spans="1:11" hidden="1" x14ac:dyDescent="0.15">
      <c r="A10" s="169" t="s">
        <v>346</v>
      </c>
      <c r="B10" s="169" t="s">
        <v>397</v>
      </c>
      <c r="C10" s="169" t="s">
        <v>399</v>
      </c>
      <c r="D10" t="s">
        <v>414</v>
      </c>
      <c r="E10">
        <v>1065941591</v>
      </c>
      <c r="F10" t="s">
        <v>405</v>
      </c>
      <c r="G10" t="s">
        <v>415</v>
      </c>
      <c r="H10">
        <v>3809</v>
      </c>
      <c r="I10" t="s">
        <v>279</v>
      </c>
      <c r="J10" t="s">
        <v>271</v>
      </c>
      <c r="K10" t="s">
        <v>281</v>
      </c>
    </row>
    <row r="11" spans="1:11" hidden="1" x14ac:dyDescent="0.15">
      <c r="A11" s="169" t="s">
        <v>347</v>
      </c>
      <c r="B11" s="169" t="s">
        <v>397</v>
      </c>
      <c r="C11" s="169" t="s">
        <v>399</v>
      </c>
      <c r="D11" t="s">
        <v>416</v>
      </c>
      <c r="E11">
        <v>1077938551</v>
      </c>
      <c r="F11" t="s">
        <v>405</v>
      </c>
      <c r="G11" t="s">
        <v>417</v>
      </c>
      <c r="H11">
        <v>2900</v>
      </c>
      <c r="I11" t="s">
        <v>279</v>
      </c>
      <c r="J11" t="s">
        <v>295</v>
      </c>
      <c r="K11" t="s">
        <v>281</v>
      </c>
    </row>
    <row r="12" spans="1:11" hidden="1" x14ac:dyDescent="0.15">
      <c r="A12" s="169" t="s">
        <v>348</v>
      </c>
      <c r="B12" s="169" t="s">
        <v>397</v>
      </c>
      <c r="C12" s="169" t="s">
        <v>400</v>
      </c>
      <c r="D12" t="s">
        <v>418</v>
      </c>
      <c r="E12">
        <v>1088689714</v>
      </c>
      <c r="F12" t="s">
        <v>405</v>
      </c>
      <c r="G12" t="s">
        <v>417</v>
      </c>
      <c r="H12">
        <v>3461</v>
      </c>
      <c r="I12" t="s">
        <v>279</v>
      </c>
      <c r="J12" t="s">
        <v>295</v>
      </c>
      <c r="K12" t="s">
        <v>281</v>
      </c>
    </row>
    <row r="13" spans="1:11" hidden="1" x14ac:dyDescent="0.15">
      <c r="A13" s="169" t="s">
        <v>349</v>
      </c>
      <c r="B13" s="169" t="s">
        <v>397</v>
      </c>
      <c r="C13" s="169" t="s">
        <v>400</v>
      </c>
      <c r="D13" t="s">
        <v>419</v>
      </c>
      <c r="E13">
        <v>1046212328</v>
      </c>
      <c r="F13" t="s">
        <v>405</v>
      </c>
      <c r="G13" t="s">
        <v>420</v>
      </c>
      <c r="H13">
        <v>2625</v>
      </c>
      <c r="I13" t="s">
        <v>279</v>
      </c>
      <c r="J13" t="s">
        <v>280</v>
      </c>
      <c r="K13" t="s">
        <v>281</v>
      </c>
    </row>
    <row r="14" spans="1:11" hidden="1" x14ac:dyDescent="0.15">
      <c r="A14" s="169" t="s">
        <v>350</v>
      </c>
      <c r="B14" s="169" t="s">
        <v>397</v>
      </c>
      <c r="C14" s="169" t="s">
        <v>399</v>
      </c>
      <c r="D14" t="s">
        <v>421</v>
      </c>
      <c r="E14">
        <v>1234567890</v>
      </c>
      <c r="F14" t="s">
        <v>405</v>
      </c>
      <c r="G14" t="s">
        <v>422</v>
      </c>
      <c r="H14">
        <v>2856</v>
      </c>
      <c r="I14" t="s">
        <v>279</v>
      </c>
      <c r="J14" t="s">
        <v>289</v>
      </c>
      <c r="K14" t="s">
        <v>281</v>
      </c>
    </row>
    <row r="15" spans="1:11" x14ac:dyDescent="0.15">
      <c r="A15" s="169" t="s">
        <v>351</v>
      </c>
      <c r="B15" s="169" t="s">
        <v>397</v>
      </c>
      <c r="C15" s="169" t="s">
        <v>399</v>
      </c>
      <c r="D15" s="171" t="s">
        <v>423</v>
      </c>
      <c r="E15" s="171"/>
      <c r="F15" s="171" t="s">
        <v>405</v>
      </c>
      <c r="G15" s="171" t="s">
        <v>424</v>
      </c>
      <c r="H15" s="171"/>
    </row>
    <row r="16" spans="1:11" hidden="1" x14ac:dyDescent="0.15">
      <c r="A16" s="169" t="s">
        <v>352</v>
      </c>
      <c r="B16" s="169" t="s">
        <v>397</v>
      </c>
      <c r="C16" s="169" t="s">
        <v>399</v>
      </c>
      <c r="D16" t="s">
        <v>425</v>
      </c>
      <c r="E16">
        <v>1015598202</v>
      </c>
      <c r="F16" t="s">
        <v>405</v>
      </c>
      <c r="G16" t="s">
        <v>426</v>
      </c>
      <c r="H16">
        <v>2717</v>
      </c>
      <c r="I16" t="s">
        <v>279</v>
      </c>
      <c r="J16" t="s">
        <v>289</v>
      </c>
      <c r="K16" t="s">
        <v>291</v>
      </c>
    </row>
    <row r="17" spans="1:11" x14ac:dyDescent="0.15">
      <c r="A17" s="169" t="s">
        <v>353</v>
      </c>
      <c r="B17" s="169" t="s">
        <v>397</v>
      </c>
      <c r="C17" s="169" t="s">
        <v>399</v>
      </c>
      <c r="D17" s="171" t="s">
        <v>427</v>
      </c>
      <c r="E17" s="171"/>
      <c r="F17" s="171" t="s">
        <v>405</v>
      </c>
      <c r="G17" s="171" t="s">
        <v>411</v>
      </c>
      <c r="H17" s="171"/>
    </row>
    <row r="18" spans="1:11" x14ac:dyDescent="0.15">
      <c r="A18" s="169" t="s">
        <v>354</v>
      </c>
      <c r="B18" s="169" t="s">
        <v>397</v>
      </c>
      <c r="C18" s="169" t="s">
        <v>399</v>
      </c>
      <c r="D18" s="171" t="s">
        <v>428</v>
      </c>
      <c r="E18" s="171"/>
      <c r="F18" s="171" t="s">
        <v>405</v>
      </c>
      <c r="G18" s="171" t="s">
        <v>429</v>
      </c>
      <c r="H18" s="171"/>
    </row>
    <row r="19" spans="1:11" x14ac:dyDescent="0.15">
      <c r="A19" s="169" t="s">
        <v>355</v>
      </c>
      <c r="B19" s="169" t="s">
        <v>397</v>
      </c>
      <c r="C19" s="169" t="s">
        <v>399</v>
      </c>
      <c r="D19" s="171" t="s">
        <v>430</v>
      </c>
      <c r="E19" s="171"/>
      <c r="F19" s="171" t="s">
        <v>405</v>
      </c>
      <c r="G19" s="171" t="s">
        <v>431</v>
      </c>
      <c r="H19" s="171"/>
    </row>
    <row r="20" spans="1:11" x14ac:dyDescent="0.15">
      <c r="A20" s="169" t="s">
        <v>356</v>
      </c>
      <c r="B20" s="169" t="s">
        <v>397</v>
      </c>
      <c r="C20" s="169" t="s">
        <v>400</v>
      </c>
      <c r="D20" s="171" t="s">
        <v>432</v>
      </c>
      <c r="E20" s="171"/>
      <c r="F20" s="171" t="s">
        <v>405</v>
      </c>
      <c r="G20" s="171" t="s">
        <v>433</v>
      </c>
      <c r="H20" s="171"/>
    </row>
    <row r="21" spans="1:11" x14ac:dyDescent="0.15">
      <c r="A21" s="169" t="s">
        <v>357</v>
      </c>
      <c r="B21" s="169" t="s">
        <v>397</v>
      </c>
      <c r="C21" s="169" t="s">
        <v>399</v>
      </c>
      <c r="D21" s="171" t="s">
        <v>434</v>
      </c>
      <c r="E21" s="171"/>
      <c r="F21" s="171" t="s">
        <v>405</v>
      </c>
      <c r="G21" s="171" t="s">
        <v>435</v>
      </c>
      <c r="H21" s="171"/>
    </row>
    <row r="22" spans="1:11" x14ac:dyDescent="0.15">
      <c r="A22" s="169" t="s">
        <v>290</v>
      </c>
      <c r="B22" s="169" t="s">
        <v>397</v>
      </c>
      <c r="C22" s="169" t="s">
        <v>399</v>
      </c>
      <c r="D22" s="171" t="s">
        <v>436</v>
      </c>
      <c r="E22" s="171"/>
      <c r="F22" s="171" t="s">
        <v>405</v>
      </c>
      <c r="G22" s="171" t="s">
        <v>437</v>
      </c>
      <c r="H22" s="171"/>
    </row>
    <row r="23" spans="1:11" x14ac:dyDescent="0.15">
      <c r="A23" s="169" t="s">
        <v>287</v>
      </c>
      <c r="B23" s="169" t="s">
        <v>397</v>
      </c>
      <c r="C23" s="169" t="s">
        <v>399</v>
      </c>
      <c r="D23" s="171" t="s">
        <v>436</v>
      </c>
      <c r="E23" s="171"/>
      <c r="F23" s="171" t="s">
        <v>405</v>
      </c>
      <c r="G23" s="171" t="s">
        <v>438</v>
      </c>
      <c r="H23" s="171"/>
    </row>
    <row r="24" spans="1:11" hidden="1" x14ac:dyDescent="0.15">
      <c r="A24" s="169" t="s">
        <v>282</v>
      </c>
      <c r="B24" s="169" t="s">
        <v>397</v>
      </c>
      <c r="C24" s="169" t="s">
        <v>399</v>
      </c>
      <c r="D24" t="s">
        <v>439</v>
      </c>
      <c r="E24">
        <v>1015702572</v>
      </c>
      <c r="F24" t="s">
        <v>405</v>
      </c>
      <c r="G24" t="s">
        <v>440</v>
      </c>
    </row>
    <row r="25" spans="1:11" hidden="1" x14ac:dyDescent="0.15">
      <c r="A25" s="169" t="s">
        <v>358</v>
      </c>
      <c r="B25" s="169" t="s">
        <v>397</v>
      </c>
      <c r="C25" s="169" t="s">
        <v>399</v>
      </c>
      <c r="D25" t="s">
        <v>441</v>
      </c>
      <c r="E25">
        <v>1012054167</v>
      </c>
      <c r="F25" t="s">
        <v>405</v>
      </c>
      <c r="G25" s="168" t="s">
        <v>442</v>
      </c>
      <c r="H25">
        <v>3000</v>
      </c>
      <c r="I25" t="s">
        <v>279</v>
      </c>
      <c r="J25" t="s">
        <v>283</v>
      </c>
      <c r="K25" t="s">
        <v>291</v>
      </c>
    </row>
    <row r="26" spans="1:11" hidden="1" x14ac:dyDescent="0.15">
      <c r="A26" s="169" t="s">
        <v>359</v>
      </c>
      <c r="B26" s="169" t="s">
        <v>397</v>
      </c>
      <c r="C26" s="169" t="s">
        <v>399</v>
      </c>
      <c r="D26" t="s">
        <v>436</v>
      </c>
      <c r="E26">
        <v>1006226821</v>
      </c>
      <c r="F26" t="s">
        <v>405</v>
      </c>
      <c r="G26" s="168" t="s">
        <v>443</v>
      </c>
      <c r="H26" s="168">
        <v>3393</v>
      </c>
      <c r="I26" t="s">
        <v>279</v>
      </c>
      <c r="J26" t="s">
        <v>289</v>
      </c>
      <c r="K26" t="s">
        <v>281</v>
      </c>
    </row>
    <row r="27" spans="1:11" x14ac:dyDescent="0.15">
      <c r="A27" s="169" t="s">
        <v>360</v>
      </c>
      <c r="B27" s="169" t="s">
        <v>397</v>
      </c>
      <c r="C27" s="169" t="s">
        <v>399</v>
      </c>
      <c r="D27" s="171" t="s">
        <v>444</v>
      </c>
      <c r="E27" s="171"/>
      <c r="F27" s="171" t="s">
        <v>405</v>
      </c>
      <c r="G27" s="171" t="s">
        <v>445</v>
      </c>
      <c r="H27" s="171"/>
    </row>
    <row r="28" spans="1:11" x14ac:dyDescent="0.15">
      <c r="A28" s="169" t="s">
        <v>361</v>
      </c>
      <c r="B28" s="169" t="s">
        <v>397</v>
      </c>
      <c r="C28" s="169" t="s">
        <v>399</v>
      </c>
      <c r="D28" s="171" t="s">
        <v>444</v>
      </c>
      <c r="E28" s="171"/>
      <c r="F28" s="171" t="s">
        <v>405</v>
      </c>
      <c r="G28" s="171" t="s">
        <v>420</v>
      </c>
      <c r="H28" s="171"/>
    </row>
    <row r="29" spans="1:11" x14ac:dyDescent="0.15">
      <c r="A29" s="169" t="s">
        <v>362</v>
      </c>
      <c r="B29" s="169" t="s">
        <v>398</v>
      </c>
      <c r="C29" s="169" t="s">
        <v>401</v>
      </c>
      <c r="D29" s="171" t="s">
        <v>444</v>
      </c>
      <c r="E29" s="171"/>
      <c r="F29" s="171" t="s">
        <v>405</v>
      </c>
      <c r="G29" s="171" t="s">
        <v>446</v>
      </c>
      <c r="H29" s="171"/>
    </row>
    <row r="30" spans="1:11" x14ac:dyDescent="0.15">
      <c r="A30" s="169" t="s">
        <v>363</v>
      </c>
      <c r="B30" s="169" t="s">
        <v>398</v>
      </c>
      <c r="C30" s="169" t="s">
        <v>401</v>
      </c>
      <c r="D30" s="171" t="s">
        <v>444</v>
      </c>
      <c r="E30" s="171"/>
      <c r="F30" s="171" t="s">
        <v>405</v>
      </c>
      <c r="G30" s="171" t="s">
        <v>447</v>
      </c>
      <c r="H30" s="171"/>
    </row>
    <row r="31" spans="1:11" x14ac:dyDescent="0.15">
      <c r="A31" s="169" t="s">
        <v>364</v>
      </c>
      <c r="B31" s="169" t="s">
        <v>398</v>
      </c>
      <c r="C31" s="169" t="s">
        <v>401</v>
      </c>
      <c r="D31" s="171" t="s">
        <v>444</v>
      </c>
      <c r="E31" s="171"/>
      <c r="F31" s="171" t="s">
        <v>405</v>
      </c>
      <c r="G31" s="171" t="s">
        <v>448</v>
      </c>
      <c r="H31" s="171"/>
    </row>
    <row r="32" spans="1:11" x14ac:dyDescent="0.15">
      <c r="A32" s="169" t="s">
        <v>365</v>
      </c>
      <c r="B32" s="169" t="s">
        <v>398</v>
      </c>
      <c r="C32" s="169" t="s">
        <v>401</v>
      </c>
      <c r="D32" s="171" t="s">
        <v>444</v>
      </c>
      <c r="E32" s="171"/>
      <c r="F32" s="171" t="s">
        <v>405</v>
      </c>
      <c r="G32" s="171" t="s">
        <v>449</v>
      </c>
      <c r="H32" s="171"/>
    </row>
    <row r="33" spans="1:8" x14ac:dyDescent="0.15">
      <c r="A33" s="169" t="s">
        <v>366</v>
      </c>
      <c r="B33" s="169" t="s">
        <v>398</v>
      </c>
      <c r="C33" s="169" t="s">
        <v>401</v>
      </c>
      <c r="D33" s="171" t="s">
        <v>444</v>
      </c>
      <c r="E33" s="171"/>
      <c r="F33" s="171" t="s">
        <v>405</v>
      </c>
      <c r="G33" s="171" t="s">
        <v>450</v>
      </c>
      <c r="H33" s="171"/>
    </row>
    <row r="34" spans="1:8" x14ac:dyDescent="0.15">
      <c r="A34" s="169" t="s">
        <v>367</v>
      </c>
      <c r="B34" s="169" t="s">
        <v>397</v>
      </c>
      <c r="C34" s="169" t="s">
        <v>400</v>
      </c>
      <c r="D34" s="171" t="s">
        <v>444</v>
      </c>
      <c r="E34" s="171"/>
      <c r="F34" s="171" t="s">
        <v>405</v>
      </c>
      <c r="G34" s="171" t="s">
        <v>451</v>
      </c>
      <c r="H34" s="171"/>
    </row>
    <row r="35" spans="1:8" x14ac:dyDescent="0.15">
      <c r="A35" s="169" t="s">
        <v>368</v>
      </c>
      <c r="B35" s="169" t="s">
        <v>398</v>
      </c>
      <c r="C35" s="169" t="s">
        <v>402</v>
      </c>
      <c r="D35" s="171" t="s">
        <v>444</v>
      </c>
      <c r="E35" s="171"/>
      <c r="F35" s="171" t="s">
        <v>405</v>
      </c>
      <c r="G35" s="171" t="s">
        <v>452</v>
      </c>
      <c r="H35" s="171"/>
    </row>
    <row r="36" spans="1:8" x14ac:dyDescent="0.15">
      <c r="A36" s="169" t="s">
        <v>369</v>
      </c>
      <c r="B36" s="169" t="s">
        <v>398</v>
      </c>
      <c r="C36" s="169" t="s">
        <v>401</v>
      </c>
      <c r="D36" s="171" t="s">
        <v>444</v>
      </c>
      <c r="E36" s="171"/>
      <c r="F36" s="171" t="s">
        <v>405</v>
      </c>
      <c r="G36" s="171" t="s">
        <v>448</v>
      </c>
      <c r="H36" s="171"/>
    </row>
    <row r="37" spans="1:8" x14ac:dyDescent="0.15">
      <c r="A37" s="169" t="s">
        <v>370</v>
      </c>
      <c r="B37" s="169" t="s">
        <v>398</v>
      </c>
      <c r="C37" s="169" t="s">
        <v>401</v>
      </c>
      <c r="D37" s="171" t="s">
        <v>444</v>
      </c>
      <c r="E37" s="171"/>
      <c r="F37" s="171" t="s">
        <v>405</v>
      </c>
      <c r="G37" s="171" t="s">
        <v>451</v>
      </c>
      <c r="H37" s="171"/>
    </row>
    <row r="38" spans="1:8" x14ac:dyDescent="0.15">
      <c r="A38" s="169" t="s">
        <v>371</v>
      </c>
      <c r="B38" s="169" t="s">
        <v>398</v>
      </c>
      <c r="C38" s="169" t="s">
        <v>401</v>
      </c>
      <c r="D38" s="171" t="s">
        <v>444</v>
      </c>
      <c r="E38" s="171"/>
      <c r="F38" s="171" t="s">
        <v>405</v>
      </c>
      <c r="G38" s="171" t="s">
        <v>453</v>
      </c>
      <c r="H38" s="171"/>
    </row>
    <row r="39" spans="1:8" x14ac:dyDescent="0.15">
      <c r="A39" s="169" t="s">
        <v>372</v>
      </c>
      <c r="B39" s="169" t="s">
        <v>398</v>
      </c>
      <c r="C39" s="169" t="s">
        <v>402</v>
      </c>
      <c r="D39" s="171" t="s">
        <v>444</v>
      </c>
      <c r="E39" s="171"/>
      <c r="F39" s="171" t="s">
        <v>405</v>
      </c>
      <c r="G39" s="171" t="s">
        <v>454</v>
      </c>
      <c r="H39" s="171"/>
    </row>
    <row r="40" spans="1:8" x14ac:dyDescent="0.15">
      <c r="A40" s="169" t="s">
        <v>373</v>
      </c>
      <c r="B40" s="169" t="s">
        <v>398</v>
      </c>
      <c r="C40" s="169" t="s">
        <v>401</v>
      </c>
      <c r="D40" s="171" t="s">
        <v>444</v>
      </c>
      <c r="E40" s="171"/>
      <c r="F40" s="171" t="s">
        <v>405</v>
      </c>
      <c r="G40" s="171" t="s">
        <v>448</v>
      </c>
      <c r="H40" s="171"/>
    </row>
    <row r="41" spans="1:8" x14ac:dyDescent="0.15">
      <c r="A41" s="169" t="s">
        <v>374</v>
      </c>
      <c r="B41" s="169" t="s">
        <v>398</v>
      </c>
      <c r="C41" s="169" t="s">
        <v>401</v>
      </c>
      <c r="D41" s="171" t="s">
        <v>444</v>
      </c>
      <c r="E41" s="171"/>
      <c r="F41" s="171" t="s">
        <v>405</v>
      </c>
      <c r="G41" s="171" t="s">
        <v>455</v>
      </c>
      <c r="H41" s="171"/>
    </row>
    <row r="42" spans="1:8" x14ac:dyDescent="0.15">
      <c r="A42" s="169" t="s">
        <v>375</v>
      </c>
      <c r="B42" s="169" t="s">
        <v>398</v>
      </c>
      <c r="C42" s="169" t="s">
        <v>401</v>
      </c>
      <c r="D42" s="171" t="s">
        <v>444</v>
      </c>
      <c r="E42" s="171"/>
      <c r="F42" s="171" t="s">
        <v>456</v>
      </c>
      <c r="G42" s="171" t="s">
        <v>446</v>
      </c>
      <c r="H42" s="171"/>
    </row>
    <row r="43" spans="1:8" x14ac:dyDescent="0.15">
      <c r="A43" s="169" t="s">
        <v>376</v>
      </c>
      <c r="B43" s="169" t="s">
        <v>398</v>
      </c>
      <c r="C43" s="169" t="s">
        <v>402</v>
      </c>
      <c r="D43" s="171" t="s">
        <v>444</v>
      </c>
      <c r="E43" s="171"/>
      <c r="F43" s="171" t="s">
        <v>405</v>
      </c>
      <c r="G43" s="171" t="s">
        <v>457</v>
      </c>
      <c r="H43" s="171"/>
    </row>
    <row r="44" spans="1:8" x14ac:dyDescent="0.15">
      <c r="A44" s="169" t="s">
        <v>377</v>
      </c>
      <c r="B44" s="169" t="s">
        <v>398</v>
      </c>
      <c r="C44" s="169" t="s">
        <v>402</v>
      </c>
      <c r="D44" s="171" t="s">
        <v>444</v>
      </c>
      <c r="E44" s="171"/>
      <c r="F44" s="171" t="s">
        <v>456</v>
      </c>
      <c r="G44" s="171" t="s">
        <v>458</v>
      </c>
      <c r="H44" s="171"/>
    </row>
    <row r="45" spans="1:8" x14ac:dyDescent="0.15">
      <c r="A45" s="169" t="s">
        <v>378</v>
      </c>
      <c r="B45" s="169" t="s">
        <v>397</v>
      </c>
      <c r="C45" s="169" t="s">
        <v>400</v>
      </c>
      <c r="D45" s="171" t="s">
        <v>444</v>
      </c>
      <c r="E45" s="171"/>
      <c r="F45" s="171" t="s">
        <v>405</v>
      </c>
      <c r="G45" s="171" t="s">
        <v>459</v>
      </c>
      <c r="H45" s="171"/>
    </row>
    <row r="46" spans="1:8" x14ac:dyDescent="0.15">
      <c r="A46" s="169" t="s">
        <v>379</v>
      </c>
      <c r="B46" s="169" t="s">
        <v>397</v>
      </c>
      <c r="C46" s="169" t="s">
        <v>400</v>
      </c>
      <c r="D46" s="171" t="s">
        <v>444</v>
      </c>
      <c r="E46" s="171"/>
      <c r="F46" s="171" t="s">
        <v>405</v>
      </c>
      <c r="G46" s="171" t="s">
        <v>460</v>
      </c>
      <c r="H46" s="171"/>
    </row>
    <row r="47" spans="1:8" x14ac:dyDescent="0.15">
      <c r="A47" s="169" t="s">
        <v>380</v>
      </c>
      <c r="B47" s="169" t="s">
        <v>397</v>
      </c>
      <c r="C47" s="169" t="s">
        <v>400</v>
      </c>
      <c r="D47" s="171" t="s">
        <v>444</v>
      </c>
      <c r="E47" s="171"/>
      <c r="F47" s="171" t="s">
        <v>405</v>
      </c>
      <c r="G47" s="171" t="s">
        <v>445</v>
      </c>
      <c r="H47" s="171"/>
    </row>
    <row r="48" spans="1:8" x14ac:dyDescent="0.15">
      <c r="A48" s="169" t="s">
        <v>381</v>
      </c>
      <c r="B48" s="169" t="s">
        <v>397</v>
      </c>
      <c r="C48" s="169" t="s">
        <v>399</v>
      </c>
      <c r="D48" s="171" t="s">
        <v>444</v>
      </c>
      <c r="E48" s="171"/>
      <c r="F48" s="171" t="s">
        <v>405</v>
      </c>
      <c r="G48" s="171" t="s">
        <v>461</v>
      </c>
      <c r="H48" s="171"/>
    </row>
    <row r="49" spans="1:8" x14ac:dyDescent="0.15">
      <c r="A49" s="169" t="s">
        <v>382</v>
      </c>
      <c r="B49" s="169" t="s">
        <v>397</v>
      </c>
      <c r="C49" s="169" t="s">
        <v>400</v>
      </c>
      <c r="D49" s="171" t="s">
        <v>444</v>
      </c>
      <c r="E49" s="171"/>
      <c r="F49" s="171" t="s">
        <v>405</v>
      </c>
      <c r="G49" s="171" t="s">
        <v>462</v>
      </c>
      <c r="H49" s="171"/>
    </row>
    <row r="50" spans="1:8" x14ac:dyDescent="0.15">
      <c r="A50" s="169" t="s">
        <v>383</v>
      </c>
      <c r="B50" s="169" t="s">
        <v>397</v>
      </c>
      <c r="C50" s="169" t="s">
        <v>400</v>
      </c>
      <c r="D50" s="171" t="s">
        <v>444</v>
      </c>
      <c r="E50" s="171"/>
      <c r="F50" s="171" t="s">
        <v>405</v>
      </c>
      <c r="G50" s="171" t="s">
        <v>462</v>
      </c>
      <c r="H50" s="171"/>
    </row>
    <row r="51" spans="1:8" x14ac:dyDescent="0.15">
      <c r="A51" s="169" t="s">
        <v>384</v>
      </c>
      <c r="B51" s="169" t="s">
        <v>398</v>
      </c>
      <c r="C51" s="169" t="s">
        <v>402</v>
      </c>
      <c r="D51" s="171" t="s">
        <v>444</v>
      </c>
      <c r="E51" s="171"/>
      <c r="F51" s="171" t="s">
        <v>405</v>
      </c>
      <c r="G51" s="171" t="s">
        <v>447</v>
      </c>
      <c r="H51" s="171"/>
    </row>
    <row r="52" spans="1:8" x14ac:dyDescent="0.15">
      <c r="A52" s="169" t="s">
        <v>385</v>
      </c>
      <c r="B52" s="169" t="s">
        <v>397</v>
      </c>
      <c r="C52" s="169" t="s">
        <v>400</v>
      </c>
      <c r="D52" s="171" t="s">
        <v>463</v>
      </c>
      <c r="E52" s="171"/>
      <c r="F52" s="171" t="s">
        <v>405</v>
      </c>
      <c r="G52" s="171" t="s">
        <v>413</v>
      </c>
      <c r="H52" s="171"/>
    </row>
    <row r="53" spans="1:8" x14ac:dyDescent="0.15">
      <c r="A53" s="169" t="s">
        <v>386</v>
      </c>
      <c r="B53" s="169" t="s">
        <v>397</v>
      </c>
      <c r="C53" s="169" t="s">
        <v>399</v>
      </c>
      <c r="D53" s="171" t="s">
        <v>463</v>
      </c>
      <c r="E53" s="171"/>
      <c r="F53" s="171" t="s">
        <v>405</v>
      </c>
      <c r="G53" s="171" t="s">
        <v>464</v>
      </c>
      <c r="H53" s="171"/>
    </row>
    <row r="54" spans="1:8" x14ac:dyDescent="0.15">
      <c r="A54" s="169" t="s">
        <v>387</v>
      </c>
      <c r="B54" s="169" t="s">
        <v>397</v>
      </c>
      <c r="C54" s="169" t="s">
        <v>400</v>
      </c>
      <c r="D54" s="171" t="s">
        <v>463</v>
      </c>
      <c r="E54" s="171"/>
      <c r="F54" s="171" t="s">
        <v>405</v>
      </c>
      <c r="G54" s="171" t="s">
        <v>465</v>
      </c>
      <c r="H54" s="171"/>
    </row>
    <row r="55" spans="1:8" x14ac:dyDescent="0.15">
      <c r="A55" s="169" t="s">
        <v>388</v>
      </c>
      <c r="B55" s="169" t="s">
        <v>397</v>
      </c>
      <c r="C55" s="169" t="s">
        <v>399</v>
      </c>
      <c r="D55" s="171" t="s">
        <v>463</v>
      </c>
      <c r="E55" s="171"/>
      <c r="F55" s="171" t="s">
        <v>405</v>
      </c>
      <c r="G55" s="171" t="s">
        <v>466</v>
      </c>
      <c r="H55" s="171"/>
    </row>
    <row r="56" spans="1:8" x14ac:dyDescent="0.15">
      <c r="A56" s="172" t="s">
        <v>389</v>
      </c>
      <c r="B56" s="169" t="s">
        <v>397</v>
      </c>
      <c r="C56" s="169" t="s">
        <v>399</v>
      </c>
      <c r="D56" s="171" t="s">
        <v>467</v>
      </c>
      <c r="E56" s="171"/>
      <c r="F56" s="171" t="s">
        <v>405</v>
      </c>
      <c r="G56" s="171" t="s">
        <v>468</v>
      </c>
      <c r="H56" s="171"/>
    </row>
    <row r="57" spans="1:8" x14ac:dyDescent="0.15">
      <c r="A57" s="172" t="s">
        <v>390</v>
      </c>
      <c r="B57" s="169" t="s">
        <v>397</v>
      </c>
      <c r="C57" s="169" t="s">
        <v>400</v>
      </c>
      <c r="D57" s="171" t="s">
        <v>469</v>
      </c>
      <c r="E57" s="171"/>
      <c r="F57" s="171" t="s">
        <v>405</v>
      </c>
      <c r="G57" s="171" t="s">
        <v>470</v>
      </c>
      <c r="H57" s="171"/>
    </row>
    <row r="58" spans="1:8" x14ac:dyDescent="0.15">
      <c r="A58" s="171" t="s">
        <v>391</v>
      </c>
      <c r="B58" s="172" t="s">
        <v>397</v>
      </c>
      <c r="C58" s="169" t="s">
        <v>399</v>
      </c>
      <c r="D58" s="171" t="s">
        <v>471</v>
      </c>
      <c r="E58" s="171"/>
      <c r="F58" s="171" t="s">
        <v>405</v>
      </c>
      <c r="G58" s="171" t="s">
        <v>472</v>
      </c>
      <c r="H58" s="171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"/>
  <sheetViews>
    <sheetView rightToLeft="1" workbookViewId="0">
      <selection activeCell="H11" sqref="H11"/>
    </sheetView>
  </sheetViews>
  <sheetFormatPr baseColWidth="10" defaultColWidth="8.83203125" defaultRowHeight="14" x14ac:dyDescent="0.15"/>
  <cols>
    <col min="1" max="1" width="16.5" customWidth="1"/>
    <col min="2" max="2" width="17.1640625" customWidth="1"/>
    <col min="3" max="3" width="29.5" customWidth="1"/>
  </cols>
  <sheetData>
    <row r="1" spans="1:3" ht="25" thickBot="1" x14ac:dyDescent="0.2">
      <c r="A1" s="19" t="s">
        <v>21</v>
      </c>
      <c r="B1" s="20" t="s">
        <v>22</v>
      </c>
      <c r="C1" s="20" t="s">
        <v>23</v>
      </c>
    </row>
    <row r="2" spans="1:3" ht="28" thickBot="1" x14ac:dyDescent="0.2">
      <c r="A2" s="23" t="s">
        <v>31</v>
      </c>
      <c r="B2" s="24" t="s">
        <v>32</v>
      </c>
      <c r="C2" s="24" t="s">
        <v>33</v>
      </c>
    </row>
    <row r="3" spans="1:3" ht="23" x14ac:dyDescent="0.15">
      <c r="A3" s="21"/>
      <c r="B3" s="22"/>
      <c r="C3" s="2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أوراق العمل</vt:lpstr>
      </vt:variant>
      <vt:variant>
        <vt:i4>28</vt:i4>
      </vt:variant>
      <vt:variant>
        <vt:lpstr>النطاقات المسماة</vt:lpstr>
      </vt:variant>
      <vt:variant>
        <vt:i4>1</vt:i4>
      </vt:variant>
    </vt:vector>
  </HeadingPairs>
  <TitlesOfParts>
    <vt:vector size="29" baseType="lpstr">
      <vt:lpstr>اسم الجمعية</vt:lpstr>
      <vt:lpstr>(1-أ) بيانات المكاتب</vt:lpstr>
      <vt:lpstr>(2-أ) بيانات اللجان الدائمة</vt:lpstr>
      <vt:lpstr>(2-ب) بيانات الجمعية العمومية</vt:lpstr>
      <vt:lpstr>(2-ج) بيانات أعضاء مجلس الإدارة</vt:lpstr>
      <vt:lpstr>(2-د) بيانات محاسبي الجمعية</vt:lpstr>
      <vt:lpstr>(2-هـ) بيانات باحثي الجمعية</vt:lpstr>
      <vt:lpstr>(2-وـ) بيانات العاملين بالجمعية</vt:lpstr>
      <vt:lpstr>(3-أ)استثناء اجتماع العمومية</vt:lpstr>
      <vt:lpstr>(3-ب) العمومية غير العادية</vt:lpstr>
      <vt:lpstr>(3-ج) اجتماعات اللجان الدائمة</vt:lpstr>
      <vt:lpstr>(3-د) اجتماعات مجلس الإدارة</vt:lpstr>
      <vt:lpstr>(3-هـ) استثناءات مجلس الإدارة</vt:lpstr>
      <vt:lpstr>(3-وـ)تفويض اختصاصات المجلس</vt:lpstr>
      <vt:lpstr>(3-ز) التحول في الأصول</vt:lpstr>
      <vt:lpstr>(3-ح) التحول في الأصول</vt:lpstr>
      <vt:lpstr>(3-ط) السجلات الإدارية</vt:lpstr>
      <vt:lpstr>(3-ي) السجلات المالية</vt:lpstr>
      <vt:lpstr>(3-ك) المخولون بالسحب</vt:lpstr>
      <vt:lpstr>(3-ل) العلاقات داخل الجمعية</vt:lpstr>
      <vt:lpstr>(3-م) العلاقات مع الداعمين</vt:lpstr>
      <vt:lpstr>(3-ن) الجهات المتعاقد معها </vt:lpstr>
      <vt:lpstr>(3-ص)  مبالغ أعضاء المجلس </vt:lpstr>
      <vt:lpstr>التبرعات والإيرادات (4-أ)</vt:lpstr>
      <vt:lpstr>المصروفات (٤-ب)</vt:lpstr>
      <vt:lpstr>(5-أ) توصيف البرامج</vt:lpstr>
      <vt:lpstr>(5-ب) بيانات البرامج</vt:lpstr>
      <vt:lpstr>(5-ج) بيانات المساعدات</vt:lpstr>
      <vt:lpstr>'(2-ب) بيانات الجمعية العمومية'!Print_Area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عبدالعزيز المديني</cp:lastModifiedBy>
  <cp:lastPrinted>2017-04-30T04:18:17Z</cp:lastPrinted>
  <dcterms:created xsi:type="dcterms:W3CDTF">2017-02-28T04:28:50Z</dcterms:created>
  <dcterms:modified xsi:type="dcterms:W3CDTF">2021-04-20T19:26:25Z</dcterms:modified>
</cp:coreProperties>
</file>